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E77284F-579F-4945-9236-98FEAC4516A3}" xr6:coauthVersionLast="47" xr6:coauthVersionMax="47" xr10:uidLastSave="{00000000-0000-0000-0000-000000000000}"/>
  <bookViews>
    <workbookView xWindow="-120" yWindow="0" windowWidth="28800" windowHeight="10215" xr2:uid="{EAA005D1-2111-4CE8-A1B6-D89BCF7D38AA}"/>
  </bookViews>
  <sheets>
    <sheet name="Ceník" sheetId="1" r:id="rId1"/>
  </sheets>
  <externalReferences>
    <externalReference r:id="rId2"/>
    <externalReference r:id="rId3"/>
  </externalReferences>
  <definedNames>
    <definedName name="_xlnm._FilterDatabase" localSheetId="0" hidden="1">Ceník!$A$4:$J$4</definedName>
    <definedName name="DPH" localSheetId="0">'[1]VOC - Optimalizace cen'!$BZ$6</definedName>
    <definedName name="DPH">[2]OPTIMALIZACE!$CP$6</definedName>
    <definedName name="_xlnm.Print_Area" localSheetId="0">Ceník!$A$1:$I$372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6" i="1"/>
  <c r="H7" i="1"/>
  <c r="H8" i="1"/>
  <c r="H9" i="1"/>
  <c r="H5" i="1"/>
</calcChain>
</file>

<file path=xl/sharedStrings.xml><?xml version="1.0" encoding="utf-8"?>
<sst xmlns="http://schemas.openxmlformats.org/spreadsheetml/2006/main" count="1483" uniqueCount="579">
  <si>
    <t>Formát nominální</t>
  </si>
  <si>
    <t>KENORA REKT. (ALESIA REKT.)</t>
  </si>
  <si>
    <t>OBKLAD KENORA WHITE REKT. 30x60</t>
  </si>
  <si>
    <t>30 x 60</t>
  </si>
  <si>
    <t>m2</t>
  </si>
  <si>
    <t>DEKOR KENORA BLACK REKT. 30x60</t>
  </si>
  <si>
    <t>ks</t>
  </si>
  <si>
    <t>ALABASTRO REKT.</t>
  </si>
  <si>
    <t>OBKLAD ALABASTRO CREAM MAT REKT. 30x60</t>
  </si>
  <si>
    <t>OBKLAD ALABASTRO CREAM DIUNA MAT REKT. 30x60</t>
  </si>
  <si>
    <t>AMARO GREY</t>
  </si>
  <si>
    <t>OBKLAD AMARO GREY 25x40</t>
  </si>
  <si>
    <t>25 x 40</t>
  </si>
  <si>
    <t>ARIADNA</t>
  </si>
  <si>
    <t>OBKLAD ARIADNA GREY 25x40</t>
  </si>
  <si>
    <t>OBKLAD ARIADNA SOFT GREY 25x40</t>
  </si>
  <si>
    <t>ARYA (ALTEA) REKT.</t>
  </si>
  <si>
    <t>OBKLAD ARYA (ALTEA)REKT. 30x60</t>
  </si>
  <si>
    <t>OBKLAD ARYA (ALTEA) LEAVES DEKOR REKT. 30x60</t>
  </si>
  <si>
    <t>OBKLAD ARYA (ALTEA) DEKOR 30x60</t>
  </si>
  <si>
    <t>ARLETA</t>
  </si>
  <si>
    <t>OBKLAD ARLETA WHITE 25x40</t>
  </si>
  <si>
    <t>OBKLAD ARLETA GREY 25x40</t>
  </si>
  <si>
    <t>OBKLAD ARLETA WHITE DEKOR 25x40</t>
  </si>
  <si>
    <t>LISTELA ARLETA WHITE  7x40</t>
  </si>
  <si>
    <t>7 x 40</t>
  </si>
  <si>
    <t>LISTELA ARLETA GREY  7x40</t>
  </si>
  <si>
    <t>ASTON REKT.</t>
  </si>
  <si>
    <t>DEKOR ASTON MOSAIC 29,8x31,9</t>
  </si>
  <si>
    <t>29,8 x 31,9</t>
  </si>
  <si>
    <t xml:space="preserve">OBKLAD ASTON PATCHWORK REKT. 30x60  </t>
  </si>
  <si>
    <t xml:space="preserve">OBKLAD ASTON REKT. 30x60  </t>
  </si>
  <si>
    <t>BELLA 25x40</t>
  </si>
  <si>
    <t>OBKLAD BELLA TRIANGLE 25x40</t>
  </si>
  <si>
    <t>OBKLAD BELLA IVORY 25x40</t>
  </si>
  <si>
    <t>OBKLAD BELLA IVORY MOSAIC 25x40</t>
  </si>
  <si>
    <t>OBKLAD BELLA NUT 25x40</t>
  </si>
  <si>
    <t>BLUE MAT REKT.</t>
  </si>
  <si>
    <t>DEKOR BLUE MAT REKT. 30x60</t>
  </si>
  <si>
    <t>OBKLAD BLUE CHEVRON MAT REKT. 30x60</t>
  </si>
  <si>
    <t>OBKLAD BLUE MAT REKT. 30x60</t>
  </si>
  <si>
    <t>GAMETI REKT. (BOARD REKT.)</t>
  </si>
  <si>
    <t>DEKOR GAMETI MAJOLIKA REKT. 30x60</t>
  </si>
  <si>
    <t>OBKLAD GAMETI BROWN REKT. 30x60</t>
  </si>
  <si>
    <t>OBKLAD GAMETI CREAM REKT. 30x60</t>
  </si>
  <si>
    <t>OBKLAD MOZAIKA GAMETI BROWN 30x30</t>
  </si>
  <si>
    <t>30 x 30</t>
  </si>
  <si>
    <t>BYRON REKT.</t>
  </si>
  <si>
    <t>OBKLAD BYRON PATCHWORK REKT. 30x60</t>
  </si>
  <si>
    <t>OBKLAD BYRON RELIEF REKT. 30x60</t>
  </si>
  <si>
    <t>OBKLAD BYRON REKT. 30x60</t>
  </si>
  <si>
    <t>BRAGA REKT.</t>
  </si>
  <si>
    <t>OBKLAD BRAGA WHITE REKT. 25x75</t>
  </si>
  <si>
    <t>25 x 75</t>
  </si>
  <si>
    <t>OBKLAD BRAGA WHITE HEKSAGON REKT. 25x75</t>
  </si>
  <si>
    <t>OBKLAD BRAGA GREY REKT. 25x75</t>
  </si>
  <si>
    <t>DEKOR BRAGA TROPIC A 25x75</t>
  </si>
  <si>
    <t>DEKOR BRAGA TROPIC B 25x75</t>
  </si>
  <si>
    <t>DEKOR BRAGA TROPIC C 25x75</t>
  </si>
  <si>
    <t>DEKOR BRAGA WHITE MOSAIC 23,5x28,6</t>
  </si>
  <si>
    <t>23,5 x 28,6</t>
  </si>
  <si>
    <t>GORDON REKT. (BRENTWOOD REKT.)</t>
  </si>
  <si>
    <t xml:space="preserve">OBKLAD GORDON HONEY REKT. 30x60  </t>
  </si>
  <si>
    <t>OBKLAD GORDON LAMEL REKT. 30x60</t>
  </si>
  <si>
    <t>CALACATTA ORO REKT.</t>
  </si>
  <si>
    <t>DEKOR CALACATTA ORO REKT. 60x60</t>
  </si>
  <si>
    <t>60 x 60</t>
  </si>
  <si>
    <t>set</t>
  </si>
  <si>
    <t>OBKLAD CALACATTA ORO REKT. 30x60</t>
  </si>
  <si>
    <t>CARLA BIANCA REKT.</t>
  </si>
  <si>
    <t>OBKLAD CARLA BIANCA REKT. 30x60</t>
  </si>
  <si>
    <t>CERSTONE REKT.</t>
  </si>
  <si>
    <t>OBKLAD CERSTONE GREY REKT. 30x60</t>
  </si>
  <si>
    <t>OBKLAD CERSTONE WHITE REKT. 30x60</t>
  </si>
  <si>
    <t>COLORADO REKT.</t>
  </si>
  <si>
    <t>OBKLAD COLORADO WHITE REKT. 30x60</t>
  </si>
  <si>
    <t>OBKLAD COLORADO GREY REKT. 30x60</t>
  </si>
  <si>
    <t>DEKOR COLORADO REKT. 60x60</t>
  </si>
  <si>
    <t>CORDOBA REKT.</t>
  </si>
  <si>
    <t>OBKLAD CORDOBA REKT. 25x75</t>
  </si>
  <si>
    <t>OBKLAD CORDOBA ONDA REKT. 25x75</t>
  </si>
  <si>
    <t>DEKOR CORDOBA MOZAIKA 26,5x26,5</t>
  </si>
  <si>
    <t>26,5 x 26,5</t>
  </si>
  <si>
    <t>CLIFFSTONE REKT.</t>
  </si>
  <si>
    <t>OBKLAD CLIFFSTONE IVORY MAT REKT. 30x60</t>
  </si>
  <si>
    <t>OBKLAD CLIFFSTONE CREAM MAT REKT. 30x60</t>
  </si>
  <si>
    <t>OBKLAD CLIFFSTONE FLOWERS MAT REKT. 30x60</t>
  </si>
  <si>
    <t>DAKOTA REKT.</t>
  </si>
  <si>
    <t>OBKLAD DAKOTA LIGHT REKT. 25x75</t>
  </si>
  <si>
    <t>OBKLAD DAKOTA DARK REKT. 25x75</t>
  </si>
  <si>
    <t>OBKLAD DAKOTA MIX HEXAGON REKT. 25x75</t>
  </si>
  <si>
    <t>DEKOR UNIVERSAL KONSKIE MAJOLIKA REKT. 30x60</t>
  </si>
  <si>
    <t>DEKOR PATCHWORK MAJOLIKA REKT. 30x60</t>
  </si>
  <si>
    <t>DEKOR UNIVERSAL KONSKIE RECT. 60x60</t>
  </si>
  <si>
    <t xml:space="preserve">DEKOR UNIVERS. KONSKIE TROPICAL FLOWER REK.60x60  </t>
  </si>
  <si>
    <t>DEKOR UNIVERSAL KONSKIE REKT. 60x60</t>
  </si>
  <si>
    <t xml:space="preserve">DEKOR UNIVERS. KONSKIE GOLDEN FOREST REKT. 60x60  </t>
  </si>
  <si>
    <t>EMO WOOD REKT.</t>
  </si>
  <si>
    <t>OBKLAD EMO WOOD IVORY REKT. 30x60</t>
  </si>
  <si>
    <t>OBKLAD EMO WOOD BROWN REKT. 30x60</t>
  </si>
  <si>
    <t>DEKOR EMO WOOD DEKOR REKT. 30x60</t>
  </si>
  <si>
    <t>EQUADOR CREAM</t>
  </si>
  <si>
    <t>DEKOR EQUADOR 25x40</t>
  </si>
  <si>
    <t>OBKLAD EQUADOR CREAM 25x40</t>
  </si>
  <si>
    <t>OBKLAD EQUADOR BROWN 25x40</t>
  </si>
  <si>
    <t>OBKLAD EQUADOR BATHROOM DEKOR 25x40</t>
  </si>
  <si>
    <t>OBKLAD EQUADOR KITCHEN DEKOR 25x40</t>
  </si>
  <si>
    <t>DEKOR EQUADOR MOZAIKA 25x40</t>
  </si>
  <si>
    <t>LISTELA EQUADOR LAZIENKA  5,5x40</t>
  </si>
  <si>
    <t>5 x 40</t>
  </si>
  <si>
    <t>LISTELA EQUADOR KUCHNIA  5,5x40</t>
  </si>
  <si>
    <t>EQUADOR GREY</t>
  </si>
  <si>
    <t>DEKOR EQUADOR PATCHWORK 25x40</t>
  </si>
  <si>
    <t>OBKLAD EQUADOR GREY STRIPES MOZAIKA 25x40</t>
  </si>
  <si>
    <t>OBKLAD EQUADOR WHITE 25x40</t>
  </si>
  <si>
    <t>OBKLAD EQUADOR GREY 25x40</t>
  </si>
  <si>
    <t>DAITON REKT. (EURYDYKA REKT.)</t>
  </si>
  <si>
    <t>OBKLAD DAITON WHITE REKT. 30x60</t>
  </si>
  <si>
    <t>DEKOR DAITON REKT. 60x60</t>
  </si>
  <si>
    <t>EVITA</t>
  </si>
  <si>
    <t>OBKLAD EVITA WHITE 25x40</t>
  </si>
  <si>
    <t>OBKLAD EVITA BEIGE 25x40</t>
  </si>
  <si>
    <t>OBKLAD EVITA LEAVES BEIGE 25x40</t>
  </si>
  <si>
    <t>FLORIS REKT.</t>
  </si>
  <si>
    <t>DEKOR FLORIS REKT. 30x60</t>
  </si>
  <si>
    <t>GLAMOUR REKT.</t>
  </si>
  <si>
    <t>OBKLAD GLAMOUR CREAM REKT. 25x75</t>
  </si>
  <si>
    <t>OBKLAD GLAMOUR BEIGE REKT. 25x75</t>
  </si>
  <si>
    <t>OBKLAD GLAMOUR PREMIUM CREAM REKT. 25x75</t>
  </si>
  <si>
    <t>OBKLAD GLAMOUR PREMIUM MIX REKT. 25x75</t>
  </si>
  <si>
    <t>OBKLAD GLAMOUR FLOWER B REKT. 25x75</t>
  </si>
  <si>
    <t>OBKLAD GLAMOUR FLOWER A REKT. 25x75</t>
  </si>
  <si>
    <t>GREEN MAT REKT.</t>
  </si>
  <si>
    <t>OBKLAD GREEN CHEVRON MAT REKT. 30x60</t>
  </si>
  <si>
    <t>OBKLAD GREEN MAT REKT. 30x60</t>
  </si>
  <si>
    <t>DEKOR GREEN MAT REKT. 30x60</t>
  </si>
  <si>
    <t>DARWIN REKT. (CHIANTA REKT.)</t>
  </si>
  <si>
    <t>OBKLAD DARWIN CREAM FLOWER REKT. 30x60</t>
  </si>
  <si>
    <t>OBKLAD DARWIN CREAM REKT. 30x60</t>
  </si>
  <si>
    <t>INTENSE REKT.</t>
  </si>
  <si>
    <t>OBKLAD INTENSE BEIGE REKT. 30x60</t>
  </si>
  <si>
    <t>MANISA REKT. (IZMIR REKT.)</t>
  </si>
  <si>
    <t xml:space="preserve">OBKLAD MANISA BEIGE REKT. 30x60   </t>
  </si>
  <si>
    <t xml:space="preserve">DEKOR MANISA BEIGE REKT. 30x60 </t>
  </si>
  <si>
    <t>LISTELA MANISA CORDA 5,5x60</t>
  </si>
  <si>
    <t>5,5 x 60</t>
  </si>
  <si>
    <t>LISTELA MANISA 5,5x60</t>
  </si>
  <si>
    <t>JAVA  REKT.</t>
  </si>
  <si>
    <t>OBKLAD JAVA BLACK  REKT. 25x75</t>
  </si>
  <si>
    <t>OBKLAD JAVA BLACK ONDA REKT. 25x75</t>
  </si>
  <si>
    <t>JOYFULL REKT.</t>
  </si>
  <si>
    <t>OBKLAD JOYFULL GOLD REKT. 30x60</t>
  </si>
  <si>
    <t>OBKLAD JOYFULL GOLD GEO REKT. 30x60</t>
  </si>
  <si>
    <t>KENT REKT.</t>
  </si>
  <si>
    <t>OBKLAD KENT GREY CARPET REKT. 30x60</t>
  </si>
  <si>
    <t>OBKLAD KENT GREY REKT. 30x60</t>
  </si>
  <si>
    <t>KLARA CREAM</t>
  </si>
  <si>
    <t>OBKLAD KLARA BEIGE 25x40</t>
  </si>
  <si>
    <t>OBKLAD KLARA BEIGE DEKOR 25x40</t>
  </si>
  <si>
    <t>OBKLAD KLARA CREAM 25x40</t>
  </si>
  <si>
    <t>KLARA GREY</t>
  </si>
  <si>
    <t>OBKLAD KLARA GREY DEKOR 25x40</t>
  </si>
  <si>
    <t>OBKLAD KLARA GREY 25x40</t>
  </si>
  <si>
    <t>OBKLAD KLARA SOFT GREY 25x40</t>
  </si>
  <si>
    <t>LAKEWOOD REKT.</t>
  </si>
  <si>
    <t>OBKLAD LAKEWOOD WHITE REKT. 30x60</t>
  </si>
  <si>
    <t>OBKLAD LAKEWOOD GREY REKT. 30x60</t>
  </si>
  <si>
    <t>OBKLAD LAKEWOOD DEKOR REKT. 30x60</t>
  </si>
  <si>
    <t>DEKOR LAKEWOOD MOSS GLASS REKT. 30x60</t>
  </si>
  <si>
    <t>MARGO REKT.</t>
  </si>
  <si>
    <t>OBKLAD MARGO WHITE REKT. 30x60</t>
  </si>
  <si>
    <t>OBKLAD MARGO DEKOR REKT. 30x60</t>
  </si>
  <si>
    <t>MARIZA WHITE</t>
  </si>
  <si>
    <t>OBKLAD MARIZA WHITE 25x40</t>
  </si>
  <si>
    <t>OBKLAD MARIZA WHITE 3D 25x40</t>
  </si>
  <si>
    <t>MAX SOFT GREY REKT.</t>
  </si>
  <si>
    <t>OBKLAD MAX DEKOR REKT. 30x60</t>
  </si>
  <si>
    <t>OBKLAD MAX SOFT GREY REKT. 30x60</t>
  </si>
  <si>
    <t>OBKLAD MAX WOOD GREY REKT. 30x60</t>
  </si>
  <si>
    <t>MEADOW REKT.</t>
  </si>
  <si>
    <t>OBKLAD MEADOW WHITE REKT. 30x60</t>
  </si>
  <si>
    <t>OBKLAD MEADOW GREY DECOR REKT. 30x60</t>
  </si>
  <si>
    <t>25 x 25</t>
  </si>
  <si>
    <t>TORONTO REKT. (MONTREAL REKT.)</t>
  </si>
  <si>
    <t xml:space="preserve">OBKLAD TORONTO CREAM REKT. 30x60 </t>
  </si>
  <si>
    <t>OBKLAD TORONTO WHITE REKT. 30x60</t>
  </si>
  <si>
    <t>OBKLAD TORONTO GREY REKT. 30x60</t>
  </si>
  <si>
    <t>OBKLAD TORONTO PATCHWORK REKT. 30x60</t>
  </si>
  <si>
    <t>MORIS REKT.</t>
  </si>
  <si>
    <t>OBKLAD MORIS GREY REKT. 30x60</t>
  </si>
  <si>
    <t>OBKLAD MORIS PATCHWORK GREY REKT. 30x60</t>
  </si>
  <si>
    <t>OBKLAD MORIS WHITE REKT. 30x60</t>
  </si>
  <si>
    <t>ORLANDO REKT. (NATURE REKT.)</t>
  </si>
  <si>
    <t>OBKLAD ORLANDO CREAM REKT. 30x60</t>
  </si>
  <si>
    <t>OBKLAD ORLANDO CREAM DEKOR REKT. 30x60</t>
  </si>
  <si>
    <t>NEO-GEO REKT.</t>
  </si>
  <si>
    <t>DEKOR PIXEL BLACK REKT. 30x60</t>
  </si>
  <si>
    <t>DEKOR PIXEL WHITE REKT. 30x60</t>
  </si>
  <si>
    <t>NEO-GEO/WHITE GLOSSY REKT.</t>
  </si>
  <si>
    <t>OBKLAD WHITE GLOSSY REKT. 30x60</t>
  </si>
  <si>
    <t>NEO-GEO/CZARNA BLYSZCZARA REKT.</t>
  </si>
  <si>
    <t>OBKLAD CZARNA BLYSZCZARA REKT. 30x60</t>
  </si>
  <si>
    <t>NERO</t>
  </si>
  <si>
    <t>OBKLAD BIALA BLYSZCZACA 25x40</t>
  </si>
  <si>
    <t>NORDKAPP REKT.</t>
  </si>
  <si>
    <t xml:space="preserve">DEKOR NORDKAPP CHEVRON REKT. 30x60 </t>
  </si>
  <si>
    <t>NOVARA REKT.</t>
  </si>
  <si>
    <t>OBKLAD NOVARA WHITE REKT. 25x75</t>
  </si>
  <si>
    <t>OBKLAD NOVARA GREY REKT. 25x75</t>
  </si>
  <si>
    <t>AMBLER REKT. (OAK REKT.)</t>
  </si>
  <si>
    <t>OBKLAD AMBLER HONEY REKT. 30x60</t>
  </si>
  <si>
    <t>OLIMPIA REKT.</t>
  </si>
  <si>
    <t>OBKLAD OLIMPIA REKT. 30x60</t>
  </si>
  <si>
    <t xml:space="preserve">DEKOR OLIMPIA REKT. 30x60 </t>
  </si>
  <si>
    <t>OREGON REKT.</t>
  </si>
  <si>
    <t>OBKLAD OREGON CREAM REKT 25x75</t>
  </si>
  <si>
    <t>OBKLAD OREGON WOOD REKT. 25x75</t>
  </si>
  <si>
    <t>OBKLAD OREGON CREAM ONDA REKT. 25x75</t>
  </si>
  <si>
    <t>DEKOR OREGON FABRIC 25x75</t>
  </si>
  <si>
    <t xml:space="preserve">NOBLE (SUBLIME) REKT. </t>
  </si>
  <si>
    <t>OBKLAD NOBLE (SUBLIME) REKT. 30x60</t>
  </si>
  <si>
    <t>NOBLE (SUBLIME) REKT.</t>
  </si>
  <si>
    <t>OBKLAD NOBLE (SUBLIME) DEKOR REKT. 30x60</t>
  </si>
  <si>
    <t>OLAF MAT REKT.</t>
  </si>
  <si>
    <t>OBKLAD OLAF MAT RELIEF REKT. 30x60</t>
  </si>
  <si>
    <t>OBKLAD OLAF FOGLIA VERDE DEKOR REKT. 30x60</t>
  </si>
  <si>
    <t>SAKURA (OSAKA GREY) REKT.</t>
  </si>
  <si>
    <t>OBKLAD SAKURA (OSAKA GREY) GLOSSY REKT. 30x60</t>
  </si>
  <si>
    <t>OSTRAVA 25x40</t>
  </si>
  <si>
    <t>OBKLAD OSTRAVA BEIGE 25x40</t>
  </si>
  <si>
    <t>OBKLAD OSTRAVA BEIGE MOSAIC 25x40</t>
  </si>
  <si>
    <t>OBKLAD OSTRAVA CREAM 25x40</t>
  </si>
  <si>
    <t>OTTAVIO REKT.</t>
  </si>
  <si>
    <t>OBKLAD OTTAVIO CREAM REKT. 25x75</t>
  </si>
  <si>
    <t>OBKLAD OTTAVIO BROWN REKT. 25x75</t>
  </si>
  <si>
    <t>PARIS REKT.</t>
  </si>
  <si>
    <t>OBKLAD PARIS GREY REKT. 25x75</t>
  </si>
  <si>
    <t>OBKLAD PARIS SOFT GREY REKT. 25x75</t>
  </si>
  <si>
    <t>OBKLAD PARIS DEKOR PATCHWORK REKT. 25x75</t>
  </si>
  <si>
    <t>PARMA</t>
  </si>
  <si>
    <t>OBKLAD PARMA GREIGE REKT. 25x75</t>
  </si>
  <si>
    <t>NANTES REKT. (PERLA IVORY REKT.)</t>
  </si>
  <si>
    <t>OBKLAD NANTES IVORY CHEVRON REKT. 30x60</t>
  </si>
  <si>
    <t>OBKLAD NANTES IVORY REKT. 30x60</t>
  </si>
  <si>
    <t xml:space="preserve">PORTLAND BEIGE REKT. </t>
  </si>
  <si>
    <t>OBKLAD PORTLAND BEIGE REKT. 30x60</t>
  </si>
  <si>
    <t>OBKLAD PORTLAND BEIGE PATCHWORK REKT. 30x60</t>
  </si>
  <si>
    <t>OBKLAD PORTLAND BEIGE CARPET REKT. 30x60</t>
  </si>
  <si>
    <t xml:space="preserve">PORTLAND GREY REKT. </t>
  </si>
  <si>
    <t>OBKLAD PORTLAND GREY REKT. 30x60</t>
  </si>
  <si>
    <t>OBKLAD PORTLAND GREY CARPET REKT. 30x60</t>
  </si>
  <si>
    <t>PERLA PINK REKT.</t>
  </si>
  <si>
    <t>OBKLAD PERLA PINK REKT. 30x60</t>
  </si>
  <si>
    <t>DEKOR PARROTS  REKT. 60x60</t>
  </si>
  <si>
    <t>OBKLAD PERLA PINK CHEVRON REKT. 30x60</t>
  </si>
  <si>
    <t>PUNTO REKT.</t>
  </si>
  <si>
    <t>OBKLAD PUNTO WHITE REKT. 30x60</t>
  </si>
  <si>
    <t>DEKOR PUNTO ROSA WHITE REKT. 30x60</t>
  </si>
  <si>
    <t>DEKOR PUNTO ROSA GREY REKT. 30x60</t>
  </si>
  <si>
    <t>QUADRA REKT.</t>
  </si>
  <si>
    <t>OBKLAD WHITE GLOSSY REKT. 25x75</t>
  </si>
  <si>
    <t>REAL</t>
  </si>
  <si>
    <t>OBKLAD REAL GREY 25x40</t>
  </si>
  <si>
    <t>OBKLAD REAL PATCHWORK 25x40</t>
  </si>
  <si>
    <t>OBKLAD REAL WHITE 25x40</t>
  </si>
  <si>
    <t>ROCK ISLAND BEIGE REKT.</t>
  </si>
  <si>
    <t>OBKLAD ROCK ISLAND CREAM REKT. 30x60</t>
  </si>
  <si>
    <t>OBKLAD ROCK ISLAND BEIGE REKT. 30x60</t>
  </si>
  <si>
    <t>ROCK ISLAND BLUE REKT.</t>
  </si>
  <si>
    <t xml:space="preserve">DEKOR ROCK ISLAND BLUE FLOWER REKT. 60x60  </t>
  </si>
  <si>
    <t xml:space="preserve">OBKLAD ROCK ISLAND BLUE REKT. 30x60  </t>
  </si>
  <si>
    <t>OBKLAD REAL WOOD 25x40</t>
  </si>
  <si>
    <t>SANTORINI 25x40</t>
  </si>
  <si>
    <t>OBKLAD SANTORINI GREY 25x40</t>
  </si>
  <si>
    <t>OBKLAD SANTORINI WHITE 25x40</t>
  </si>
  <si>
    <t>SEGOVIA 25x40</t>
  </si>
  <si>
    <t>OBKLAD SEGOVIA BROWN 25x40</t>
  </si>
  <si>
    <t>OBKLAD SEGOVIA CREAM 25x40</t>
  </si>
  <si>
    <t>OBKLAD SEGOVIA CREAM MOSAIC 25x40</t>
  </si>
  <si>
    <t>SERGIA REKT.</t>
  </si>
  <si>
    <t>OBKLAD SERGIA GREY REKT. 30x60</t>
  </si>
  <si>
    <t>DEKOR SERGIA  REKT. 60x60</t>
  </si>
  <si>
    <t>SILVANA (SILVIA) 25x40</t>
  </si>
  <si>
    <t>OBKLAD SILVANA (SILVIA) GREY 25x40</t>
  </si>
  <si>
    <t>SPECTRE REKT.</t>
  </si>
  <si>
    <t>OBKLAD SPECTRE WHITE REKT. 25x75</t>
  </si>
  <si>
    <t>OBKLAD SPECTRE GREY REKT. 25x75</t>
  </si>
  <si>
    <t>DEKOR SPECTRE WHITE GEO 25x75</t>
  </si>
  <si>
    <t>STATUARIO GOLD REKT.</t>
  </si>
  <si>
    <t>OBKLAD STATUARIO GOLD ODEON REKT. 30x60</t>
  </si>
  <si>
    <t>OBKLAD STATUARIO GOLD REKT. 30x60</t>
  </si>
  <si>
    <t>STATUARIO WHITE REKT.</t>
  </si>
  <si>
    <t>OBKLAD STATUARIO WHITE REKT. 30x60</t>
  </si>
  <si>
    <t>OBKLAD STATUARIO WHITE ODEON REKT. 30x60</t>
  </si>
  <si>
    <t>STELLA CREAM/BROWN 25x40</t>
  </si>
  <si>
    <t>OBKLAD STELLA BROWN 25x40</t>
  </si>
  <si>
    <t>OBKLAD STELLA FLOWER BROWN 25x40</t>
  </si>
  <si>
    <t>STELLA WHITE/GREY 25x40</t>
  </si>
  <si>
    <t>OBKLAD STELLA WHITE 25x40</t>
  </si>
  <si>
    <t>TAMARA (TATIANA) 25x40</t>
  </si>
  <si>
    <t>DEKOR TAMARA (TATIANA) WAVE 25x40</t>
  </si>
  <si>
    <t>OBKLAD TAMARA (TATIANA) GREY 25x40</t>
  </si>
  <si>
    <t>OBKLAD TAMARA (TATIANA) WHITE 25x40</t>
  </si>
  <si>
    <t>OBKLAD TAMARA (TATIANA) WHITE MOSAIC 25x40</t>
  </si>
  <si>
    <t>OTTAWA REKT. (TAMPA REKT.)</t>
  </si>
  <si>
    <t xml:space="preserve">OBKLAD OTTAWA WHITE REKT. 30x60  </t>
  </si>
  <si>
    <t xml:space="preserve">OBKLAD OTTAWA WHITE AXIS REKT. 30x60  </t>
  </si>
  <si>
    <t xml:space="preserve">OBKLAD OTTAWA GREY REKT. 30x60  </t>
  </si>
  <si>
    <t xml:space="preserve">DEKOR OTTAWA BLUE REKT. 60x60  </t>
  </si>
  <si>
    <t>TAMPERE 25x40</t>
  </si>
  <si>
    <t>OBKLAD TAMPERE IVORY 25x40</t>
  </si>
  <si>
    <t>OBKLAD TAMPERE IVORY MOSAIC 25x40</t>
  </si>
  <si>
    <t>OBKLAD TAMPERE NUT 25x40</t>
  </si>
  <si>
    <t>TRISTAN REKT.</t>
  </si>
  <si>
    <t>OBKLAD TRISTAN LEAVES DEKOR REKT. 30x60</t>
  </si>
  <si>
    <t>OBKLAD TRISTAN WHITE REKT. 30x60</t>
  </si>
  <si>
    <t>TRAVERTINO 30x60 REKT.</t>
  </si>
  <si>
    <t>OBKLAD TRAVERTINO CREAM REKT. 30x60</t>
  </si>
  <si>
    <t>OBKLAD TRAVERTINO CREAM STRIPES REKT. 30x60</t>
  </si>
  <si>
    <t>TERAZZO REKT.</t>
  </si>
  <si>
    <t>OBKLAD TERAZZO GREY REKT. 30x60</t>
  </si>
  <si>
    <t xml:space="preserve">OBKLAD TERAZZO OLIVE REKT. 30x60 </t>
  </si>
  <si>
    <t>OBKLAD TERAZZO FLOWER A REKT. 30x60</t>
  </si>
  <si>
    <t>OBKLAD TERAZZO FLOWER B REKT. 30x60</t>
  </si>
  <si>
    <t>TIBERIO WHITE/GREY  25x40</t>
  </si>
  <si>
    <t>OBKLAD TIBERIO WHITE 25x40</t>
  </si>
  <si>
    <t>OBKLAD TIBERIO GREY 25x40</t>
  </si>
  <si>
    <t>TOKYO GREY REKT.</t>
  </si>
  <si>
    <t>OBKLAD TOKYO GREY  REKT. 30x60</t>
  </si>
  <si>
    <t>DEKOR TOKYO DECOR A  REKT. 30x60</t>
  </si>
  <si>
    <t>DEKOR TOKYO DECOR B  REKT. 30x60</t>
  </si>
  <si>
    <t>TOKYO TURKUS REKT.</t>
  </si>
  <si>
    <t>DEKOR TOKYO TRIANGLE  REKT. 30x60</t>
  </si>
  <si>
    <t>OBKLAD TOKYO TURKUS  REKT. 30x60</t>
  </si>
  <si>
    <t>RIPON GREY REKT. (TOSCANA/RAPOLANO REKT.)</t>
  </si>
  <si>
    <t>OBKLAD RIPON GREY REKT. 30x60</t>
  </si>
  <si>
    <t>OBKLAD RIPON SOFT GREY REKT. 30x60</t>
  </si>
  <si>
    <t>DEKOR RIPON GREY MOSAIC REKT. 30x60</t>
  </si>
  <si>
    <t>RIPON BEIGE REKT. (TOSCANA/RAPOLANO REKT.)</t>
  </si>
  <si>
    <t>OBKLAD RIPON BEIGE REKT. 30x60</t>
  </si>
  <si>
    <t>OBKLAD RIPON CREAM REKT. 30x60</t>
  </si>
  <si>
    <t>DEKOR RIPON BEIGE MOSAIC REKT. 30x60</t>
  </si>
  <si>
    <t>TRIADA REKT.</t>
  </si>
  <si>
    <t>OBKLAD TRIADA BEIGE REKT. 30x60</t>
  </si>
  <si>
    <t>UNIVERZALNÍ DEKOR CERAMIKA COLOR REKT. 12,2x14,5</t>
  </si>
  <si>
    <t>DEKOR UNIVERS. CER.COLOR ARABESKA PINK 12,2x14,5</t>
  </si>
  <si>
    <t>12,2 x 14,5</t>
  </si>
  <si>
    <t>DEKOR UNIVERS. CER.COLOR ARABESKA KHAKI 12,2x14,5</t>
  </si>
  <si>
    <t>UNIVERZALNÍ DEKORACE KONSKIE  REKT. 12,5x14,5</t>
  </si>
  <si>
    <t>DEKOR UNIVERS. KONSKIE HEXAGON TEXAS 12,5x14,5</t>
  </si>
  <si>
    <t>12,5 x 14,5</t>
  </si>
  <si>
    <t>DEKOR UNIVERS. KONSKIE HEXAGON TEXAS REL.12,5x14,5</t>
  </si>
  <si>
    <t>UNIVERZALNÍ LISTELA KONSKIE 1,5x40</t>
  </si>
  <si>
    <t>LISTELA UNIVERS. KONSKIE C INOX P 1,5x40 LESK</t>
  </si>
  <si>
    <t>1,5 x 40</t>
  </si>
  <si>
    <t>LISTELA UNIVERS. KONSKIE GLASS T38 1,5x40</t>
  </si>
  <si>
    <t>UNIVERZALNÍ LISTELA KONSKIE 1x40</t>
  </si>
  <si>
    <t xml:space="preserve">LISTELA UNIVERS. KONSKIE COPPER GLASS 1x40 </t>
  </si>
  <si>
    <t>1 x 40</t>
  </si>
  <si>
    <t>2 x 60</t>
  </si>
  <si>
    <t>UNIVERZALNÍ LISTELA COLOR REKT. 1,5x60</t>
  </si>
  <si>
    <t>LISTELA UNIVERS. COLOR INOX GLOSSY 1,5x60</t>
  </si>
  <si>
    <t>1,5 x 60</t>
  </si>
  <si>
    <t>LISTELA UNIVERS. COLOR C INOX P 1,5x60 LESK</t>
  </si>
  <si>
    <t>UNIVERZALNÍ LISTELA COLOR REKT. 1x60</t>
  </si>
  <si>
    <t>LISTELA UNIVERS. COLOR COPPER GLASS 1x60</t>
  </si>
  <si>
    <t>1 x 60</t>
  </si>
  <si>
    <t>LISTELA UNIVERS. COLOR PLATINUM GLASS 1x60</t>
  </si>
  <si>
    <t>LISTELA UNIVERS. COLOR SUPER COPPER METAL 1x60</t>
  </si>
  <si>
    <t>LISTELA UNIVERS. COLOR GL SILVER 1x60</t>
  </si>
  <si>
    <t>LISTELA UNIVERS. COLOR GL GOLD 1x60</t>
  </si>
  <si>
    <t>LISTELA UNIVERS. COLOR GL BLACK 1x60</t>
  </si>
  <si>
    <t>LISTELA UNIVERS. COLOR SUPER SILVER 1x60</t>
  </si>
  <si>
    <t>UNIVERZALNÍ LISTELA COLOR REKT. 2.3x60</t>
  </si>
  <si>
    <t>LISTELA UNIVERS. COLOR BLACK MAT 2,3x60</t>
  </si>
  <si>
    <t>2,3 x 60</t>
  </si>
  <si>
    <t>LISTELA UNIVERS. COLOR PINK GLASS 2,3x60</t>
  </si>
  <si>
    <t>UNIVERZALNÍ LISTELA COLOR REKT. 2x60</t>
  </si>
  <si>
    <t>LISTELA UNIVERS. COLOR SUPER SILVER 2x60</t>
  </si>
  <si>
    <t>LISTELA UNIVERS. COLOR SUPER COPPER 2x60</t>
  </si>
  <si>
    <t>LISTELA UNIVERS. COLOR SUPER GOLD 2x60</t>
  </si>
  <si>
    <t>LISTELA UNIVERS. COLOR GP 01 PLATINUM 2x60</t>
  </si>
  <si>
    <t>UNIVERZALNÍ LISTELA COLOR REKT. 2,5x60</t>
  </si>
  <si>
    <t>LISTELA UNIVERS. COLOR SUPER INOX METALOWA 2,5x60</t>
  </si>
  <si>
    <t>2,5 x 60</t>
  </si>
  <si>
    <t>UNIVERZALNÍ MOZAIKA CERAMIKA COLOR REKT. 25x25</t>
  </si>
  <si>
    <t>DEKOR UNIVERS. CER.COLOR MOZ. WOOD ESSEN.NAT.25x25</t>
  </si>
  <si>
    <t>UNIVERZALNÍ MOZAIKA KONSKIE  REKT. 24,8x24,8</t>
  </si>
  <si>
    <t>DEKOR UNIVERS. KONSKIE MOZAIKA GOLD 24,8x24,8</t>
  </si>
  <si>
    <t>24,8 x 24,8</t>
  </si>
  <si>
    <t>UNIVERZALNÍ MOZAIKA KONSKIE REKT. 24,8x24,8</t>
  </si>
  <si>
    <t>DEKOR UNIVERS. KONSKIE GINGER BRICK MOZ. 24,8x24,8</t>
  </si>
  <si>
    <t>UNIVERZALNÍ MOZAIKA KONSKIE REKT. 25x25</t>
  </si>
  <si>
    <t>DEKOR UNIVERS. KONSKIE MOZAIKA INOX GLOSSY 25x25</t>
  </si>
  <si>
    <t>DEKOR UNIVERS. KONSKIE MOZAIKA BLACK GLASS 25x25</t>
  </si>
  <si>
    <t>VINCI REKT.</t>
  </si>
  <si>
    <t>OBKLAD VINCI PEARL ONDA REKT. 25x75</t>
  </si>
  <si>
    <t>OBKLAD VINCI PEARL REKT. 25x75</t>
  </si>
  <si>
    <t>OBKLAD VINCI GREY REKT. 25x75</t>
  </si>
  <si>
    <t>VITO CREAM/BROWN 25x40</t>
  </si>
  <si>
    <t>OBKLAD VITO BROWN 25x40</t>
  </si>
  <si>
    <t>OBKLAD VITO CREAM DECO 25x40</t>
  </si>
  <si>
    <t>VITO WHITE/GREY 25x40</t>
  </si>
  <si>
    <t>OBKLAD VITO WHITE 25x40</t>
  </si>
  <si>
    <t>OBKLAD VITO GREY 25x40</t>
  </si>
  <si>
    <t>OBKLAD VITO GREY DECO 2 25x40</t>
  </si>
  <si>
    <t>WHITE GOLSSY REKT.</t>
  </si>
  <si>
    <t xml:space="preserve">OBKLAD WHITE GLOSSY AXIS REKT.30x60  </t>
  </si>
  <si>
    <t>WHITE MAT REKT.</t>
  </si>
  <si>
    <t>OBKLAD WHITE MAT REKT. 25x75</t>
  </si>
  <si>
    <t xml:space="preserve">OBKLAD WHITE MAT REKT. 30x60  </t>
  </si>
  <si>
    <t>OBKLAD WHITE MAT CHEWRON REKT. 30x60</t>
  </si>
  <si>
    <t>WOOD ESSENCE  REKT.</t>
  </si>
  <si>
    <t>OBKLAD WOOD ESSENCE HONEY  REKT. 25x75</t>
  </si>
  <si>
    <t>OBKLAD WOOD ESSENCE NATURAL  REKT. 25x75</t>
  </si>
  <si>
    <t>ALPI REKT.</t>
  </si>
  <si>
    <t>OBKLAD ALPI GREY ONDA GLOS. REKT. 30x90</t>
  </si>
  <si>
    <t>30 x 90</t>
  </si>
  <si>
    <t>OBKLAD ALPI GREY GLOS. REKT. 30x90</t>
  </si>
  <si>
    <t>ARABESCATO REKT.</t>
  </si>
  <si>
    <t>OBKLAD ARABESCATO GLOS. REKT. 30x90</t>
  </si>
  <si>
    <t>BELL ROCK REKT.</t>
  </si>
  <si>
    <t>OBKLAD BELL ROCK GLOS. REKT. 30x90</t>
  </si>
  <si>
    <t>BLACK GLOSSY REKT.</t>
  </si>
  <si>
    <t>OBKLAD BLACK GLOS. REKT. 30x90</t>
  </si>
  <si>
    <t>WHITE GLOSSY REKT.</t>
  </si>
  <si>
    <t>OBKLAD WHITE GLOS. REKT. 30x90</t>
  </si>
  <si>
    <t>BRIZE REKT.</t>
  </si>
  <si>
    <t>OBKLAD BRIZE WHITE MAT REKT. 30x90</t>
  </si>
  <si>
    <t>OBKLAD BRIZE GREY MAT REKT. 30x90</t>
  </si>
  <si>
    <t>CARRARA SKY REKT.</t>
  </si>
  <si>
    <t>OBKLAD CARRARA SKY MAT REKT. 25x75</t>
  </si>
  <si>
    <t>CARVALLO REKT.</t>
  </si>
  <si>
    <t>OBKLAD CARVALLO NATURAL MAT REKT. 25x75</t>
  </si>
  <si>
    <t>OBKLAD CARVALLO HONEY MAT REKT. 25x75</t>
  </si>
  <si>
    <t>OBKLAD CARVALLO NATURAL PREMIUM MAT R. 25x75</t>
  </si>
  <si>
    <t>CATALONIA SAND REKT.</t>
  </si>
  <si>
    <t>OBKLAD CATALONIA SAND MAT REKT. 30x90</t>
  </si>
  <si>
    <t>CESARIA REKT.</t>
  </si>
  <si>
    <t>OBKLAD CESARIA DARK GLOS. REKT. 25x75</t>
  </si>
  <si>
    <t>OBKLAD CESARIA LIGHT GLOS. REKT. 25x75</t>
  </si>
  <si>
    <t>DEEP BLUE REKT.</t>
  </si>
  <si>
    <t>OBKLAD DEEP BLUE MAT REKT. 30x90</t>
  </si>
  <si>
    <t>DEEP GREEN REKT.</t>
  </si>
  <si>
    <t>OBKLAD DEEP GREEN MAT REKT. 30x90</t>
  </si>
  <si>
    <t>DEEP OCEAN REKT.</t>
  </si>
  <si>
    <t>OBKLAD DEEP OCEAN MAT REKT. 25x75</t>
  </si>
  <si>
    <t>DEKOR UNIVERZALNÍ CB REKT.</t>
  </si>
  <si>
    <t>DEKOR BOTANICA GLOS. REKT. 75x75</t>
  </si>
  <si>
    <t>75 x 75</t>
  </si>
  <si>
    <t xml:space="preserve">DEKOR UNIVERZALNÍ CB REKT. </t>
  </si>
  <si>
    <t>DEKOR UNIVERS. CB RETRO BRICK GREEN MAT 25x8,1</t>
  </si>
  <si>
    <t>25 x 8,1</t>
  </si>
  <si>
    <t>DEKOR UNIVERS. CB CRYSTAL BLACK GLASS 15x30</t>
  </si>
  <si>
    <t>15 x 30</t>
  </si>
  <si>
    <t>DEKOR UNIVERS. CB CRYSTAL BLACK GLASS 15x15</t>
  </si>
  <si>
    <t>15 x 15</t>
  </si>
  <si>
    <t>DEKOR UNIVERS. CB RETRO BRICK GREEN GLOS. 25x8,1</t>
  </si>
  <si>
    <t>DEKOR TIFFANY BLACK GLOS. REKT. 30x90</t>
  </si>
  <si>
    <t>DEKOR TIFFANY WHITE GLOS. REKT. 30x90</t>
  </si>
  <si>
    <t>DEMETER REKT.</t>
  </si>
  <si>
    <t>OBKLAD DEMETER WHITE ONDA GLOS.REKT.25x75</t>
  </si>
  <si>
    <t xml:space="preserve">OBKLAD DEMETER WHITE GLOS. REKT. 25x75  </t>
  </si>
  <si>
    <t>DIVEDRO REKT.</t>
  </si>
  <si>
    <t>OBKLAD DIVEDRO CREAM MATT REKT. 30x90</t>
  </si>
  <si>
    <t>OBKLAD DIVEDRO CREAM CHEVR. MAT REKT.30x90</t>
  </si>
  <si>
    <t>OBKLAD DIVEDRO BEIGE MATT REKT. 30x90</t>
  </si>
  <si>
    <t>OBKLAD DIVEDRO BEIGE CHEVR. MAT REKT.30x90</t>
  </si>
  <si>
    <t>ELECTRA REKT.</t>
  </si>
  <si>
    <t xml:space="preserve">OBKLAD ELECTRA GREY GLOS. REKT. 25x75  </t>
  </si>
  <si>
    <t xml:space="preserve">OBKLAD ELECTRA WHITE GLOS. REKT. 25x75  </t>
  </si>
  <si>
    <t xml:space="preserve">ELECTRA REKT. </t>
  </si>
  <si>
    <t>DEKOR ELECTRA WHITE GLOS. REKT. 25x75</t>
  </si>
  <si>
    <t>EMERALD FOREST REKT.</t>
  </si>
  <si>
    <t>OBKLAD EMERALD FOREST MAT REKT. 25x75</t>
  </si>
  <si>
    <t>EVORA LIGHT REKT.</t>
  </si>
  <si>
    <t>OBKLAD EVORA LIGHT MAT REKT. 30x90</t>
  </si>
  <si>
    <t>GOLD BEAUTY REKT.</t>
  </si>
  <si>
    <t>OBKLAD GOLD BEAUTY GLOS. REKT. 30x90</t>
  </si>
  <si>
    <t>GRAVITY DARK REKT.</t>
  </si>
  <si>
    <t>OBKLAD GRAVITY DARK MAT REKT. 30x90</t>
  </si>
  <si>
    <t>GROUT REKT.</t>
  </si>
  <si>
    <t>OBKLAD GROUT GLOS. REKT. 30x90</t>
  </si>
  <si>
    <t>KINGSTONE REKT.</t>
  </si>
  <si>
    <t>OBKLAD KINGSTONE MAT REKT. 30x90</t>
  </si>
  <si>
    <t>LAMEL REKT.</t>
  </si>
  <si>
    <t>OBKLAD LAMEL MAT REKT. 30x90</t>
  </si>
  <si>
    <t>LEGEND REKT.</t>
  </si>
  <si>
    <t>OBKLAD LEGEND MAT REKT. 30x90</t>
  </si>
  <si>
    <t>LISTELA UNIVERZALNÍ CB REKT. 1x90</t>
  </si>
  <si>
    <t>LISTELA UNIVERS. CB SUPER SILVER GLOS. REKT. 1x90</t>
  </si>
  <si>
    <t>1 x 90</t>
  </si>
  <si>
    <t>LISTELA UNIVERS. CB SUPER GOLD GLOS. REKT. 1x90</t>
  </si>
  <si>
    <t>LISTELA UNIVERS. CB SUPER COPPER GLOS. REKT. 1x90</t>
  </si>
  <si>
    <t>LISTELA UNIVERS. CB BLACK MAT REKT. 1x90</t>
  </si>
  <si>
    <t>LISTELA UNIVERZALNÍ CB REKT. 2x90</t>
  </si>
  <si>
    <t>LISTELA UNIVERS. CB SUPER SILVER GLOS. REKT. 2x90</t>
  </si>
  <si>
    <t>2 x 90</t>
  </si>
  <si>
    <t>LISTELA UNIVERS. CB SUPER GOLD GLOS. REKT. 2x90</t>
  </si>
  <si>
    <t>LISTELA UNIVERS. CB SUPER COPPER GLOS. REKT. 2x90</t>
  </si>
  <si>
    <t>CLERMONT (MADERA) REKT.</t>
  </si>
  <si>
    <t>OBKLAD CLERMONT (MADERA) WHITE MAT REKT. 30x90</t>
  </si>
  <si>
    <t>OBKLAD CLERMONT (MADERA) GREY MAT REKT. 30x90</t>
  </si>
  <si>
    <t>MISS FINE REKT.</t>
  </si>
  <si>
    <t>OBKLAD MISS FINE DEKOR MAT REKT. 30x90</t>
  </si>
  <si>
    <t>OBKLAD MISS FINE MAT REKT. 30x90</t>
  </si>
  <si>
    <t>MONTE BIANCO REKT.</t>
  </si>
  <si>
    <t>OBKLAD MONTE BIANCO MAT REKT. 30x90</t>
  </si>
  <si>
    <t>MOZAIKA UNIVERZALNÍ CB REKT.</t>
  </si>
  <si>
    <t>DEKOR UNIVERS. CB BLACK SLATE GLOS. MOSAIC 31,5x30</t>
  </si>
  <si>
    <t>31,5 x 30</t>
  </si>
  <si>
    <t>DEKOR UNIVERS. CB CARO EMERALD FOREST MAT A-11,8</t>
  </si>
  <si>
    <t>11,8 x 11,8</t>
  </si>
  <si>
    <t>DEKOR UNIVERS. CB GOLD GLASS GLOS. MOSAIC 25x25</t>
  </si>
  <si>
    <t>DEKOR UNIVERS. CB CARO DEEP OCEAN MAT A-11,8</t>
  </si>
  <si>
    <t>DEKOR UNIVERS. CB COPPER GLASS GLOS. MOSAIC 25x25</t>
  </si>
  <si>
    <t>DEKOR UNIVERS. CB PLATINUM GLASS MOSAIC 25x25</t>
  </si>
  <si>
    <t>DEKOR UNIVERS. CB 3D INOX MOSAIC GLOS. 25x31</t>
  </si>
  <si>
    <t>25 x 31</t>
  </si>
  <si>
    <t>DEKOR UNIVERS. CB BLACK GLASS MOSAIC 25,8x25,8</t>
  </si>
  <si>
    <t>25,8 x 25,8</t>
  </si>
  <si>
    <t>DEKOR UNIVERS. CB  ARABESKA PERLA GLOS. 12,5x14,5</t>
  </si>
  <si>
    <t>12,5 x 25,8</t>
  </si>
  <si>
    <t>DEKOR UNIVERS. CB COPPER GLASS HEXAG. MOS. 25x25,8</t>
  </si>
  <si>
    <t>25 x 25,8</t>
  </si>
  <si>
    <t>NEXT REKT.</t>
  </si>
  <si>
    <t>OBKLAD NEXT GREY GLOS. REKT. 25x75</t>
  </si>
  <si>
    <t>OLIVE REKT.</t>
  </si>
  <si>
    <t>OBKLAD OLIVE MAT REKT. 30x90</t>
  </si>
  <si>
    <t>OBKLAD PERLA PINK MAT REKT. 30x90</t>
  </si>
  <si>
    <t>OBKLAD PERLA PINK ONDA MAT REKT. 30x90</t>
  </si>
  <si>
    <t>PERLA WHITE REKT.</t>
  </si>
  <si>
    <t>OBKLAD PERLA WHITE LESK REKT. 30x90</t>
  </si>
  <si>
    <t>OBKLAD PERLA WHITE ONDA LESK REKT. 30x90</t>
  </si>
  <si>
    <t>PRINCE REKT.</t>
  </si>
  <si>
    <t>OBKLAD PRINCE WHITE MAT REKT. 30x90</t>
  </si>
  <si>
    <t>OBKLAD PRINCE GREY MAT REKT. 30x90</t>
  </si>
  <si>
    <t>PRINCESS REKT.</t>
  </si>
  <si>
    <t xml:space="preserve">OBKLAD PRINCESS WHITE MAT REKT. 25x75  </t>
  </si>
  <si>
    <t xml:space="preserve">OBKLAD PRINCESS GREY MAT REKT. 25x75  </t>
  </si>
  <si>
    <t>ROYAL GREY REKT.</t>
  </si>
  <si>
    <t>OBKLAD ROYAL GREY GLOS. REKT. 25x75</t>
  </si>
  <si>
    <t>OBKLAD ROYAL GREY ART GLOS. REKT. 25x75</t>
  </si>
  <si>
    <t>SANTI REKT.</t>
  </si>
  <si>
    <t>DEKOR SANTI TROPIC GLOS. REKT. 50x75</t>
  </si>
  <si>
    <t>50 x 75</t>
  </si>
  <si>
    <t>OBKLAD SANTI WHITE MAT REKT. 25x75</t>
  </si>
  <si>
    <t>OBKLAD SANTI WHITE CANNETTA MAT REKT. 25x75</t>
  </si>
  <si>
    <t>SHABBY CHIC REKT.</t>
  </si>
  <si>
    <t>OBKLAD SHABBY CHIC MAT REKT. 30x90</t>
  </si>
  <si>
    <t>OBKLAD SHABBY CHIC CARPET MAT REKT. 30x90</t>
  </si>
  <si>
    <t>SIGRIDA REKT.</t>
  </si>
  <si>
    <t xml:space="preserve">OBKLAD SIGRIDA GREY MAT REKT. 25x75  </t>
  </si>
  <si>
    <t xml:space="preserve">SIGRIDA REKT. </t>
  </si>
  <si>
    <t>DEKOR SIGRIDA CREAM MAT REKT. 25x75</t>
  </si>
  <si>
    <t>STONE GARDEN REKT.</t>
  </si>
  <si>
    <t>OBKLAD STONE GARDEN LIGHT GLOS. REK.30x90</t>
  </si>
  <si>
    <t>OBKLAD STONE GARDEN DARK GLOS. REK.30x90</t>
  </si>
  <si>
    <t>VENA BELLA REKT.</t>
  </si>
  <si>
    <t>OBKLAD VENA BELLA GLOS. REKT. 25x75</t>
  </si>
  <si>
    <t>VENEZIANA REKT.</t>
  </si>
  <si>
    <t>OBKLAD VENEZIANA GLOS. REKT. 30x90</t>
  </si>
  <si>
    <t>VENIS REKT.</t>
  </si>
  <si>
    <t>OBKLAD VENIS GLOS. REKT. 25x75</t>
  </si>
  <si>
    <t>WHITE BEAUTY REKT.</t>
  </si>
  <si>
    <t>OBKLAD WHITE BEAUTY GLOS. REKT. 30x90</t>
  </si>
  <si>
    <t>OBKLAD AZZURO MAT. REKT. 30x90</t>
  </si>
  <si>
    <t xml:space="preserve">OBKLAD WHITE GLOS. REKT. 25x75  </t>
  </si>
  <si>
    <t xml:space="preserve">OBKLAD WHITE MAT REKT. 25x75 </t>
  </si>
  <si>
    <t>platný od 01.06.2026</t>
  </si>
  <si>
    <t>Objednací kód</t>
  </si>
  <si>
    <t>Kolekce</t>
  </si>
  <si>
    <t>MJ</t>
  </si>
  <si>
    <t>Původní cena s DPH</t>
  </si>
  <si>
    <t>Akční cena s DPH</t>
  </si>
  <si>
    <t>Ceník</t>
  </si>
  <si>
    <t>Název</t>
  </si>
  <si>
    <t>MJ / min. odběr po</t>
  </si>
  <si>
    <t>MJ/paleta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</si>
</sst>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PLN]"/>
    <numFmt numFmtId="166" formatCode="00.00"/>
  </numFmts>
  <fonts count="15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26"/>
      <name val="Arial"/>
      <family val="2"/>
      <charset val="238"/>
    </font>
    <font>
      <b/>
      <sz val="36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charset val="238"/>
    </font>
    <font>
      <b/>
      <sz val="12"/>
      <color indexed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/>
    <xf numFmtId="0" fontId="10" fillId="0" borderId="0" applyNumberFormat="0" applyFill="0" applyBorder="0" applyAlignment="0" applyProtection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2" borderId="0" xfId="1" applyNumberFormat="1" applyFont="1" applyFill="1" applyAlignment="1" applyProtection="1">
      <alignment horizontal="center" vertical="center" wrapText="1"/>
      <protection hidden="1"/>
    </xf>
    <xf numFmtId="0" fontId="1" fillId="2" borderId="0" xfId="1" applyNumberFormat="1" applyFill="1" applyAlignment="1">
      <alignment horizontal="center" vertical="center" wrapText="1"/>
    </xf>
    <xf numFmtId="0" fontId="3" fillId="2" borderId="0" xfId="1" applyNumberFormat="1" applyFont="1" applyFill="1" applyAlignment="1">
      <alignment vertical="center" wrapText="1"/>
    </xf>
    <xf numFmtId="0" fontId="5" fillId="2" borderId="0" xfId="1" applyNumberFormat="1" applyFont="1" applyFill="1" applyAlignment="1">
      <alignment vertical="center" wrapText="1"/>
    </xf>
    <xf numFmtId="0" fontId="6" fillId="2" borderId="0" xfId="1" applyNumberFormat="1" applyFont="1" applyFill="1" applyAlignment="1" applyProtection="1">
      <alignment vertical="center"/>
      <protection hidden="1"/>
    </xf>
    <xf numFmtId="0" fontId="1" fillId="0" borderId="0" xfId="1" applyNumberFormat="1"/>
    <xf numFmtId="0" fontId="7" fillId="2" borderId="0" xfId="1" applyNumberFormat="1" applyFont="1" applyFill="1" applyAlignment="1" applyProtection="1">
      <alignment horizontal="left" vertical="center" indent="1"/>
      <protection hidden="1"/>
    </xf>
    <xf numFmtId="0" fontId="1" fillId="0" borderId="0" xfId="1" applyNumberFormat="1" applyFill="1"/>
    <xf numFmtId="1" fontId="6" fillId="3" borderId="5" xfId="4" applyNumberFormat="1" applyFont="1" applyFill="1" applyBorder="1" applyAlignment="1" applyProtection="1">
      <alignment horizontal="center" vertical="center" wrapText="1"/>
      <protection hidden="1"/>
    </xf>
    <xf numFmtId="1" fontId="14" fillId="3" borderId="6" xfId="4" applyNumberFormat="1" applyFont="1" applyFill="1" applyBorder="1" applyAlignment="1" applyProtection="1">
      <alignment horizontal="center" vertical="center" wrapText="1"/>
      <protection hidden="1"/>
    </xf>
    <xf numFmtId="1" fontId="1" fillId="0" borderId="0" xfId="1" applyNumberFormat="1" applyFill="1" applyAlignment="1"/>
    <xf numFmtId="2" fontId="1" fillId="0" borderId="0" xfId="1" applyNumberFormat="1" applyFill="1" applyAlignment="1"/>
    <xf numFmtId="2" fontId="1" fillId="0" borderId="0" xfId="1" applyNumberFormat="1" applyAlignment="1"/>
    <xf numFmtId="1" fontId="1" fillId="0" borderId="0" xfId="1" applyNumberFormat="1" applyAlignment="1"/>
    <xf numFmtId="0" fontId="1" fillId="0" borderId="8" xfId="2" applyFont="1" applyBorder="1" applyAlignment="1">
      <alignment horizontal="left" vertical="center" indent="1"/>
    </xf>
    <xf numFmtId="0" fontId="9" fillId="0" borderId="11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4" fillId="2" borderId="0" xfId="1" applyNumberFormat="1" applyFont="1" applyFill="1" applyAlignment="1" applyProtection="1">
      <alignment horizontal="right" vertical="center"/>
      <protection hidden="1"/>
    </xf>
    <xf numFmtId="0" fontId="5" fillId="2" borderId="0" xfId="1" applyNumberFormat="1" applyFont="1" applyFill="1" applyAlignment="1" applyProtection="1">
      <alignment horizontal="right" vertical="center"/>
      <protection hidden="1"/>
    </xf>
    <xf numFmtId="0" fontId="8" fillId="2" borderId="0" xfId="1" applyNumberFormat="1" applyFont="1" applyFill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6" fillId="3" borderId="5" xfId="4" applyFont="1" applyFill="1" applyBorder="1" applyAlignment="1">
      <alignment horizontal="left" vertical="center" wrapText="1" indent="1"/>
    </xf>
    <xf numFmtId="0" fontId="6" fillId="3" borderId="5" xfId="4" applyFont="1" applyFill="1" applyBorder="1" applyAlignment="1">
      <alignment horizontal="center" vertical="center" wrapText="1"/>
    </xf>
    <xf numFmtId="166" fontId="11" fillId="0" borderId="8" xfId="0" applyNumberFormat="1" applyFont="1" applyBorder="1" applyAlignment="1">
      <alignment horizontal="right" vertical="center" indent="1"/>
    </xf>
    <xf numFmtId="1" fontId="11" fillId="0" borderId="8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 indent="1"/>
    </xf>
    <xf numFmtId="0" fontId="11" fillId="2" borderId="1" xfId="0" applyFont="1" applyFill="1" applyBorder="1" applyAlignment="1">
      <alignment horizontal="left" vertical="center" inden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6" fontId="11" fillId="0" borderId="1" xfId="0" applyNumberFormat="1" applyFont="1" applyBorder="1" applyAlignment="1">
      <alignment horizontal="right" vertical="center" indent="1"/>
    </xf>
    <xf numFmtId="1" fontId="11" fillId="0" borderId="1" xfId="0" applyNumberFormat="1" applyFont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1" fillId="0" borderId="4" xfId="2" applyFont="1" applyBorder="1" applyAlignment="1">
      <alignment horizontal="left" vertical="center" indent="1"/>
    </xf>
    <xf numFmtId="0" fontId="11" fillId="2" borderId="4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6" fontId="11" fillId="0" borderId="4" xfId="0" applyNumberFormat="1" applyFont="1" applyBorder="1" applyAlignment="1">
      <alignment horizontal="right" vertical="center" indent="1"/>
    </xf>
    <xf numFmtId="1" fontId="11" fillId="0" borderId="4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</cellXfs>
  <cellStyles count="8">
    <cellStyle name="Hypertextový odkaz" xfId="2" builtinId="8"/>
    <cellStyle name="Normální" xfId="0" builtinId="0"/>
    <cellStyle name="Normální 2" xfId="4" xr:uid="{29B51F42-0804-4606-B496-2FEE3C6DFA12}"/>
    <cellStyle name="Normální 2 2 3" xfId="1" xr:uid="{65511E14-C61E-4913-8870-7F9A388E46F4}"/>
    <cellStyle name="Normální 3" xfId="5" xr:uid="{CEADB55F-AB16-40A1-8391-911A80754DF8}"/>
    <cellStyle name="Normální 3 2" xfId="6" xr:uid="{C5098D96-CB5B-4555-8A4B-CE79E5E8FD83}"/>
    <cellStyle name="Normální 4" xfId="7" xr:uid="{D7128FEF-C44B-4A8F-8034-2F8B6723BB7D}"/>
    <cellStyle name="Normální 5" xfId="3" xr:uid="{ABC77769-F41E-4D84-9175-8D9F8FC8A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1657900</xdr:colOff>
      <xdr:row>2</xdr:row>
      <xdr:rowOff>212911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6AE2817-B060-4C3D-A479-24A173ED2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65576" cy="818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3112997</xdr:colOff>
      <xdr:row>0</xdr:row>
      <xdr:rowOff>201705</xdr:rowOff>
    </xdr:from>
    <xdr:to>
      <xdr:col>2</xdr:col>
      <xdr:colOff>4636997</xdr:colOff>
      <xdr:row>2</xdr:row>
      <xdr:rowOff>107597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B834F46-1528-4581-89F8-515ECBDC0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8468" y="201705"/>
          <a:ext cx="1524000" cy="511010"/>
        </a:xfrm>
        <a:prstGeom prst="rect">
          <a:avLst/>
        </a:prstGeom>
      </xdr:spPr>
    </xdr:pic>
    <xdr:clientData/>
  </xdr:twoCellAnchor>
  <xdr:twoCellAnchor editAs="oneCell">
    <xdr:from>
      <xdr:col>1</xdr:col>
      <xdr:colOff>2541494</xdr:colOff>
      <xdr:row>0</xdr:row>
      <xdr:rowOff>168088</xdr:rowOff>
    </xdr:from>
    <xdr:to>
      <xdr:col>2</xdr:col>
      <xdr:colOff>248085</xdr:colOff>
      <xdr:row>2</xdr:row>
      <xdr:rowOff>91888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9EF8FE0-3584-4D83-BD5B-EBD6E9C34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3494" y="168088"/>
          <a:ext cx="1270062" cy="528918"/>
        </a:xfrm>
        <a:prstGeom prst="rect">
          <a:avLst/>
        </a:prstGeom>
      </xdr:spPr>
    </xdr:pic>
    <xdr:clientData/>
  </xdr:twoCellAnchor>
  <xdr:twoCellAnchor editAs="oneCell">
    <xdr:from>
      <xdr:col>2</xdr:col>
      <xdr:colOff>762689</xdr:colOff>
      <xdr:row>1</xdr:row>
      <xdr:rowOff>3622</xdr:rowOff>
    </xdr:from>
    <xdr:to>
      <xdr:col>2</xdr:col>
      <xdr:colOff>2474258</xdr:colOff>
      <xdr:row>2</xdr:row>
      <xdr:rowOff>38362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28BE05D-4A57-4924-9257-3244734E3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8160" y="306181"/>
          <a:ext cx="1711569" cy="3372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SPOLECNY/Kobl&#225;sa%20Milan,%20ml/Velkoobchod/CEN&#205;KY/2015/CERRAD/Pracovn&#237;%20cen&#237;k/2015%20-%20Cerrad%20-%20GRES%20-%20cen&#237;k%20-%20PRACOVN&#205;%20-%2001.10.2015.xls" TargetMode="External"/><Relationship Id="rId1" Type="http://schemas.openxmlformats.org/officeDocument/2006/relationships/externalLinkPath" Target="/.SPOLECNY/Kobl&#225;sa%20Milan,%20ml/Velkoobchod/CEN&#205;KY/2015/CERRAD/Pracovn&#237;%20cen&#237;k/2015%20-%20Cerrad%20-%20GRES%20-%20cen&#237;k%20-%20PRACOVN&#205;%20-%2001.10.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VELKOOBCHOD\CEN&#205;KY\KONSKIE%20GROUP\2026\pracovn&#237;\05\GRES_KONSKIE%20GROUP_2026-06-01_CENIK_PRACOVNI_v3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QL Ekonom - databáze"/>
      <sheetName val="VOC - Optimalizace cen"/>
      <sheetName val="VOC - Zákazník"/>
      <sheetName val="VOC - PDF sestava"/>
      <sheetName val="VOC - SQL Ekonom - import data"/>
      <sheetName val="Druhy materiálu"/>
    </sheetNames>
    <sheetDataSet>
      <sheetData sheetId="0" refreshError="1"/>
      <sheetData sheetId="1" refreshError="1">
        <row r="2">
          <cell r="AB2">
            <v>27.7</v>
          </cell>
        </row>
        <row r="6">
          <cell r="BZ6">
            <v>1.21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ALIZACE"/>
      <sheetName val="GRES_CENIK"/>
      <sheetName val="CENIK_SQL"/>
      <sheetName val="GRESSQL_CENIK"/>
      <sheetName val="GRESSQL_POHYBY"/>
      <sheetName val="GRESSQL_CENIK_NAKUP"/>
      <sheetName val="GRESSQL_SKLAD"/>
    </sheetNames>
    <sheetDataSet>
      <sheetData sheetId="0">
        <row r="6">
          <cell r="CP6">
            <v>1.21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75BF5-154B-45C8-9452-0D3273D90D6A}">
  <sheetPr>
    <pageSetUpPr fitToPage="1"/>
  </sheetPr>
  <dimension ref="A1:W394"/>
  <sheetViews>
    <sheetView tabSelected="1" zoomScale="85" zoomScaleNormal="85" workbookViewId="0">
      <pane ySplit="4" topLeftCell="A361" activePane="bottomLeft" state="frozen"/>
      <selection pane="bottomLeft" activeCell="F4" sqref="F4"/>
    </sheetView>
  </sheetViews>
  <sheetFormatPr defaultColWidth="9.140625" defaultRowHeight="12.75" x14ac:dyDescent="0.2"/>
  <cols>
    <col min="1" max="1" width="13.5703125" style="6" customWidth="1"/>
    <col min="2" max="2" width="53.42578125" style="6" bestFit="1" customWidth="1"/>
    <col min="3" max="3" width="82.28515625" style="6" bestFit="1" customWidth="1"/>
    <col min="4" max="4" width="16.28515625" style="6" bestFit="1" customWidth="1"/>
    <col min="5" max="5" width="12.42578125" style="6" customWidth="1"/>
    <col min="6" max="6" width="5.140625" style="6" customWidth="1"/>
    <col min="7" max="7" width="10.85546875" style="6" customWidth="1"/>
    <col min="8" max="8" width="13" style="14" customWidth="1"/>
    <col min="9" max="9" width="13" style="13" customWidth="1"/>
    <col min="10" max="16384" width="9.140625" style="6"/>
  </cols>
  <sheetData>
    <row r="1" spans="1:10" ht="24" customHeight="1" x14ac:dyDescent="0.2">
      <c r="A1" s="1"/>
      <c r="B1" s="1"/>
      <c r="C1" s="1"/>
      <c r="D1" s="1"/>
      <c r="E1" s="1"/>
      <c r="F1" s="20" t="s">
        <v>575</v>
      </c>
      <c r="G1" s="20"/>
      <c r="H1" s="20"/>
      <c r="I1" s="20"/>
    </row>
    <row r="2" spans="1:10" ht="24" customHeight="1" x14ac:dyDescent="0.2">
      <c r="A2" s="2"/>
      <c r="B2" s="2"/>
      <c r="C2" s="3"/>
      <c r="D2" s="3"/>
      <c r="E2" s="4"/>
      <c r="F2" s="20"/>
      <c r="G2" s="20"/>
      <c r="H2" s="20"/>
      <c r="I2" s="20"/>
    </row>
    <row r="3" spans="1:10" ht="24" customHeight="1" thickBot="1" x14ac:dyDescent="0.25">
      <c r="A3" s="7"/>
      <c r="B3" s="7"/>
      <c r="C3" s="5"/>
      <c r="D3" s="5"/>
      <c r="E3" s="22"/>
      <c r="F3" s="21" t="s">
        <v>569</v>
      </c>
      <c r="G3" s="21"/>
      <c r="H3" s="21"/>
      <c r="I3" s="21"/>
    </row>
    <row r="4" spans="1:10" ht="61.5" customHeight="1" thickTop="1" thickBot="1" x14ac:dyDescent="0.25">
      <c r="A4" s="24" t="s">
        <v>570</v>
      </c>
      <c r="B4" s="25" t="s">
        <v>571</v>
      </c>
      <c r="C4" s="25" t="s">
        <v>576</v>
      </c>
      <c r="D4" s="23" t="s">
        <v>0</v>
      </c>
      <c r="E4" s="26" t="s">
        <v>577</v>
      </c>
      <c r="F4" s="26" t="s">
        <v>572</v>
      </c>
      <c r="G4" s="26" t="s">
        <v>578</v>
      </c>
      <c r="H4" s="9" t="s">
        <v>573</v>
      </c>
      <c r="I4" s="10" t="s">
        <v>574</v>
      </c>
      <c r="J4" s="6">
        <v>1</v>
      </c>
    </row>
    <row r="5" spans="1:10" ht="16.5" customHeight="1" thickTop="1" x14ac:dyDescent="0.2">
      <c r="A5" s="16">
        <v>169013</v>
      </c>
      <c r="B5" s="15" t="s">
        <v>1</v>
      </c>
      <c r="C5" s="17" t="s">
        <v>2</v>
      </c>
      <c r="D5" s="19" t="s">
        <v>3</v>
      </c>
      <c r="E5" s="18">
        <v>1.8</v>
      </c>
      <c r="F5" s="18" t="s">
        <v>4</v>
      </c>
      <c r="G5" s="27">
        <v>57.6</v>
      </c>
      <c r="H5" s="28">
        <f>ROUND(I5/0.8,0)</f>
        <v>774</v>
      </c>
      <c r="I5" s="29">
        <v>619</v>
      </c>
      <c r="J5" s="6">
        <v>2</v>
      </c>
    </row>
    <row r="6" spans="1:10" ht="15.75" x14ac:dyDescent="0.2">
      <c r="A6" s="30">
        <v>169015</v>
      </c>
      <c r="B6" s="31" t="s">
        <v>1</v>
      </c>
      <c r="C6" s="32" t="s">
        <v>5</v>
      </c>
      <c r="D6" s="33" t="s">
        <v>3</v>
      </c>
      <c r="E6" s="34">
        <v>1</v>
      </c>
      <c r="F6" s="34" t="s">
        <v>6</v>
      </c>
      <c r="G6" s="35">
        <v>10</v>
      </c>
      <c r="H6" s="36">
        <f>ROUND(I6/0.8,0)</f>
        <v>749</v>
      </c>
      <c r="I6" s="37">
        <v>599</v>
      </c>
      <c r="J6" s="6">
        <v>3</v>
      </c>
    </row>
    <row r="7" spans="1:10" ht="15.75" x14ac:dyDescent="0.2">
      <c r="A7" s="30">
        <v>173669</v>
      </c>
      <c r="B7" s="31" t="s">
        <v>7</v>
      </c>
      <c r="C7" s="32" t="s">
        <v>8</v>
      </c>
      <c r="D7" s="33" t="s">
        <v>3</v>
      </c>
      <c r="E7" s="34">
        <v>1.8</v>
      </c>
      <c r="F7" s="34" t="s">
        <v>4</v>
      </c>
      <c r="G7" s="35">
        <v>57.6</v>
      </c>
      <c r="H7" s="36">
        <f>ROUND(I7/0.8,0)</f>
        <v>774</v>
      </c>
      <c r="I7" s="37">
        <v>619</v>
      </c>
      <c r="J7" s="6">
        <v>4</v>
      </c>
    </row>
    <row r="8" spans="1:10" ht="15.75" x14ac:dyDescent="0.2">
      <c r="A8" s="30">
        <v>173670</v>
      </c>
      <c r="B8" s="31" t="s">
        <v>7</v>
      </c>
      <c r="C8" s="32" t="s">
        <v>9</v>
      </c>
      <c r="D8" s="33" t="s">
        <v>3</v>
      </c>
      <c r="E8" s="34">
        <v>1.8</v>
      </c>
      <c r="F8" s="34" t="s">
        <v>4</v>
      </c>
      <c r="G8" s="35">
        <v>57.6</v>
      </c>
      <c r="H8" s="36">
        <f>ROUND(I8/0.8,0)</f>
        <v>861</v>
      </c>
      <c r="I8" s="37">
        <v>689</v>
      </c>
      <c r="J8" s="6">
        <v>5</v>
      </c>
    </row>
    <row r="9" spans="1:10" ht="15.75" x14ac:dyDescent="0.2">
      <c r="A9" s="30">
        <v>169132</v>
      </c>
      <c r="B9" s="31" t="s">
        <v>10</v>
      </c>
      <c r="C9" s="32" t="s">
        <v>11</v>
      </c>
      <c r="D9" s="33" t="s">
        <v>12</v>
      </c>
      <c r="E9" s="34">
        <v>1.5</v>
      </c>
      <c r="F9" s="34" t="s">
        <v>4</v>
      </c>
      <c r="G9" s="35">
        <v>81</v>
      </c>
      <c r="H9" s="36">
        <f>ROUND(I9/0.8,0)</f>
        <v>649</v>
      </c>
      <c r="I9" s="37">
        <v>519</v>
      </c>
      <c r="J9" s="6">
        <v>6</v>
      </c>
    </row>
    <row r="10" spans="1:10" ht="15.75" x14ac:dyDescent="0.2">
      <c r="A10" s="30">
        <v>169137</v>
      </c>
      <c r="B10" s="31" t="s">
        <v>13</v>
      </c>
      <c r="C10" s="32" t="s">
        <v>14</v>
      </c>
      <c r="D10" s="33" t="s">
        <v>12</v>
      </c>
      <c r="E10" s="34">
        <v>1.5</v>
      </c>
      <c r="F10" s="34" t="s">
        <v>4</v>
      </c>
      <c r="G10" s="35">
        <v>81</v>
      </c>
      <c r="H10" s="36">
        <f>ROUND(I10/0.8,0)</f>
        <v>649</v>
      </c>
      <c r="I10" s="37">
        <v>519</v>
      </c>
      <c r="J10" s="6">
        <v>10</v>
      </c>
    </row>
    <row r="11" spans="1:10" ht="15.75" x14ac:dyDescent="0.2">
      <c r="A11" s="30">
        <v>169136</v>
      </c>
      <c r="B11" s="31" t="s">
        <v>13</v>
      </c>
      <c r="C11" s="32" t="s">
        <v>15</v>
      </c>
      <c r="D11" s="33" t="s">
        <v>12</v>
      </c>
      <c r="E11" s="34">
        <v>1.5</v>
      </c>
      <c r="F11" s="34" t="s">
        <v>4</v>
      </c>
      <c r="G11" s="35">
        <v>81</v>
      </c>
      <c r="H11" s="36">
        <f>ROUND(I11/0.8,0)</f>
        <v>649</v>
      </c>
      <c r="I11" s="37">
        <v>519</v>
      </c>
      <c r="J11" s="6">
        <v>11</v>
      </c>
    </row>
    <row r="12" spans="1:10" ht="15.75" x14ac:dyDescent="0.2">
      <c r="A12" s="30">
        <v>173475</v>
      </c>
      <c r="B12" s="31" t="s">
        <v>16</v>
      </c>
      <c r="C12" s="32" t="s">
        <v>17</v>
      </c>
      <c r="D12" s="33" t="s">
        <v>3</v>
      </c>
      <c r="E12" s="34">
        <v>1.8</v>
      </c>
      <c r="F12" s="34" t="s">
        <v>4</v>
      </c>
      <c r="G12" s="35">
        <v>57.6</v>
      </c>
      <c r="H12" s="36">
        <f>ROUND(I12/0.8,0)</f>
        <v>774</v>
      </c>
      <c r="I12" s="37">
        <v>619</v>
      </c>
      <c r="J12" s="6">
        <v>12</v>
      </c>
    </row>
    <row r="13" spans="1:10" ht="15.75" x14ac:dyDescent="0.2">
      <c r="A13" s="30">
        <v>173469</v>
      </c>
      <c r="B13" s="31" t="s">
        <v>16</v>
      </c>
      <c r="C13" s="32" t="s">
        <v>18</v>
      </c>
      <c r="D13" s="33" t="s">
        <v>3</v>
      </c>
      <c r="E13" s="34">
        <v>1.8</v>
      </c>
      <c r="F13" s="34" t="s">
        <v>4</v>
      </c>
      <c r="G13" s="35">
        <v>57.6</v>
      </c>
      <c r="H13" s="36">
        <f>ROUND(I13/0.8,0)</f>
        <v>861</v>
      </c>
      <c r="I13" s="37">
        <v>689</v>
      </c>
      <c r="J13" s="6">
        <v>13</v>
      </c>
    </row>
    <row r="14" spans="1:10" ht="15.75" x14ac:dyDescent="0.2">
      <c r="A14" s="30">
        <v>173477</v>
      </c>
      <c r="B14" s="31" t="s">
        <v>16</v>
      </c>
      <c r="C14" s="32" t="s">
        <v>19</v>
      </c>
      <c r="D14" s="33" t="s">
        <v>3</v>
      </c>
      <c r="E14" s="34">
        <v>1.8</v>
      </c>
      <c r="F14" s="34" t="s">
        <v>4</v>
      </c>
      <c r="G14" s="35">
        <v>57.6</v>
      </c>
      <c r="H14" s="36">
        <f>ROUND(I14/0.8,0)</f>
        <v>861</v>
      </c>
      <c r="I14" s="37">
        <v>689</v>
      </c>
      <c r="J14" s="6">
        <v>14</v>
      </c>
    </row>
    <row r="15" spans="1:10" ht="15.75" x14ac:dyDescent="0.2">
      <c r="A15" s="30">
        <v>169133</v>
      </c>
      <c r="B15" s="31" t="s">
        <v>20</v>
      </c>
      <c r="C15" s="32" t="s">
        <v>21</v>
      </c>
      <c r="D15" s="33" t="s">
        <v>12</v>
      </c>
      <c r="E15" s="34">
        <v>1.5</v>
      </c>
      <c r="F15" s="34" t="s">
        <v>4</v>
      </c>
      <c r="G15" s="35">
        <v>81</v>
      </c>
      <c r="H15" s="36">
        <f>ROUND(I15/0.8,0)</f>
        <v>649</v>
      </c>
      <c r="I15" s="37">
        <v>519</v>
      </c>
      <c r="J15" s="6">
        <v>15</v>
      </c>
    </row>
    <row r="16" spans="1:10" ht="15.75" x14ac:dyDescent="0.2">
      <c r="A16" s="30">
        <v>169134</v>
      </c>
      <c r="B16" s="31" t="s">
        <v>20</v>
      </c>
      <c r="C16" s="32" t="s">
        <v>22</v>
      </c>
      <c r="D16" s="33" t="s">
        <v>12</v>
      </c>
      <c r="E16" s="34">
        <v>1.5</v>
      </c>
      <c r="F16" s="34" t="s">
        <v>4</v>
      </c>
      <c r="G16" s="35">
        <v>81</v>
      </c>
      <c r="H16" s="36">
        <f>ROUND(I16/0.8,0)</f>
        <v>649</v>
      </c>
      <c r="I16" s="37">
        <v>519</v>
      </c>
      <c r="J16" s="6">
        <v>16</v>
      </c>
    </row>
    <row r="17" spans="1:10" ht="15.75" x14ac:dyDescent="0.2">
      <c r="A17" s="30">
        <v>169135</v>
      </c>
      <c r="B17" s="31" t="s">
        <v>20</v>
      </c>
      <c r="C17" s="32" t="s">
        <v>23</v>
      </c>
      <c r="D17" s="33" t="s">
        <v>12</v>
      </c>
      <c r="E17" s="34">
        <v>1.5</v>
      </c>
      <c r="F17" s="34" t="s">
        <v>4</v>
      </c>
      <c r="G17" s="35">
        <v>81</v>
      </c>
      <c r="H17" s="36">
        <f>ROUND(I17/0.8,0)</f>
        <v>736</v>
      </c>
      <c r="I17" s="37">
        <v>589</v>
      </c>
      <c r="J17" s="6">
        <v>17</v>
      </c>
    </row>
    <row r="18" spans="1:10" ht="15.75" x14ac:dyDescent="0.2">
      <c r="A18" s="30">
        <v>168971</v>
      </c>
      <c r="B18" s="31" t="s">
        <v>20</v>
      </c>
      <c r="C18" s="32" t="s">
        <v>24</v>
      </c>
      <c r="D18" s="33" t="s">
        <v>25</v>
      </c>
      <c r="E18" s="34">
        <v>1</v>
      </c>
      <c r="F18" s="34" t="s">
        <v>6</v>
      </c>
      <c r="G18" s="35">
        <v>10</v>
      </c>
      <c r="H18" s="36">
        <f>ROUND(I18/0.8,0)</f>
        <v>219</v>
      </c>
      <c r="I18" s="37">
        <v>175</v>
      </c>
      <c r="J18" s="6">
        <v>18</v>
      </c>
    </row>
    <row r="19" spans="1:10" ht="15.75" x14ac:dyDescent="0.2">
      <c r="A19" s="30">
        <v>168970</v>
      </c>
      <c r="B19" s="31" t="s">
        <v>20</v>
      </c>
      <c r="C19" s="32" t="s">
        <v>26</v>
      </c>
      <c r="D19" s="33" t="s">
        <v>25</v>
      </c>
      <c r="E19" s="34">
        <v>1</v>
      </c>
      <c r="F19" s="34" t="s">
        <v>6</v>
      </c>
      <c r="G19" s="35">
        <v>10</v>
      </c>
      <c r="H19" s="36">
        <f>ROUND(I19/0.8,0)</f>
        <v>219</v>
      </c>
      <c r="I19" s="37">
        <v>175</v>
      </c>
      <c r="J19" s="6">
        <v>19</v>
      </c>
    </row>
    <row r="20" spans="1:10" ht="15.75" x14ac:dyDescent="0.2">
      <c r="A20" s="30">
        <v>164846</v>
      </c>
      <c r="B20" s="31" t="s">
        <v>27</v>
      </c>
      <c r="C20" s="32" t="s">
        <v>28</v>
      </c>
      <c r="D20" s="33" t="s">
        <v>29</v>
      </c>
      <c r="E20" s="34">
        <v>1</v>
      </c>
      <c r="F20" s="34" t="s">
        <v>6</v>
      </c>
      <c r="G20" s="35">
        <v>8</v>
      </c>
      <c r="H20" s="36">
        <f>ROUND(I20/0.8,0)</f>
        <v>324</v>
      </c>
      <c r="I20" s="37">
        <v>259</v>
      </c>
      <c r="J20" s="6">
        <v>20</v>
      </c>
    </row>
    <row r="21" spans="1:10" ht="15.75" x14ac:dyDescent="0.2">
      <c r="A21" s="30">
        <v>173678</v>
      </c>
      <c r="B21" s="31" t="s">
        <v>27</v>
      </c>
      <c r="C21" s="32" t="s">
        <v>30</v>
      </c>
      <c r="D21" s="33" t="s">
        <v>3</v>
      </c>
      <c r="E21" s="34">
        <v>1.8</v>
      </c>
      <c r="F21" s="34" t="s">
        <v>4</v>
      </c>
      <c r="G21" s="35">
        <v>57.6</v>
      </c>
      <c r="H21" s="36">
        <f>ROUND(I21/0.8,0)</f>
        <v>861</v>
      </c>
      <c r="I21" s="37">
        <v>689</v>
      </c>
      <c r="J21" s="6">
        <v>21</v>
      </c>
    </row>
    <row r="22" spans="1:10" ht="15.75" x14ac:dyDescent="0.2">
      <c r="A22" s="30">
        <v>164850</v>
      </c>
      <c r="B22" s="31" t="s">
        <v>27</v>
      </c>
      <c r="C22" s="32" t="s">
        <v>31</v>
      </c>
      <c r="D22" s="33" t="s">
        <v>3</v>
      </c>
      <c r="E22" s="34">
        <v>1.8</v>
      </c>
      <c r="F22" s="34" t="s">
        <v>4</v>
      </c>
      <c r="G22" s="35">
        <v>57.6</v>
      </c>
      <c r="H22" s="36">
        <f>ROUND(I22/0.8,0)</f>
        <v>774</v>
      </c>
      <c r="I22" s="37">
        <v>619</v>
      </c>
      <c r="J22" s="6">
        <v>22</v>
      </c>
    </row>
    <row r="23" spans="1:10" ht="15.75" x14ac:dyDescent="0.2">
      <c r="A23" s="30">
        <v>164145</v>
      </c>
      <c r="B23" s="31" t="s">
        <v>32</v>
      </c>
      <c r="C23" s="32" t="s">
        <v>33</v>
      </c>
      <c r="D23" s="33" t="s">
        <v>12</v>
      </c>
      <c r="E23" s="34">
        <v>1.5</v>
      </c>
      <c r="F23" s="34" t="s">
        <v>4</v>
      </c>
      <c r="G23" s="35">
        <v>81</v>
      </c>
      <c r="H23" s="36">
        <f>ROUND(I23/0.8,0)</f>
        <v>624</v>
      </c>
      <c r="I23" s="37">
        <v>499</v>
      </c>
      <c r="J23" s="6">
        <v>24</v>
      </c>
    </row>
    <row r="24" spans="1:10" ht="15.75" x14ac:dyDescent="0.2">
      <c r="A24" s="30">
        <v>163454</v>
      </c>
      <c r="B24" s="31" t="s">
        <v>32</v>
      </c>
      <c r="C24" s="32" t="s">
        <v>34</v>
      </c>
      <c r="D24" s="33" t="s">
        <v>12</v>
      </c>
      <c r="E24" s="34">
        <v>1.5</v>
      </c>
      <c r="F24" s="34" t="s">
        <v>4</v>
      </c>
      <c r="G24" s="35">
        <v>81</v>
      </c>
      <c r="H24" s="36">
        <f>ROUND(I24/0.8,0)</f>
        <v>536</v>
      </c>
      <c r="I24" s="37">
        <v>429</v>
      </c>
      <c r="J24" s="6">
        <v>25</v>
      </c>
    </row>
    <row r="25" spans="1:10" ht="15.75" x14ac:dyDescent="0.2">
      <c r="A25" s="30">
        <v>163455</v>
      </c>
      <c r="B25" s="31" t="s">
        <v>32</v>
      </c>
      <c r="C25" s="32" t="s">
        <v>35</v>
      </c>
      <c r="D25" s="33" t="s">
        <v>12</v>
      </c>
      <c r="E25" s="34">
        <v>1.5</v>
      </c>
      <c r="F25" s="34" t="s">
        <v>4</v>
      </c>
      <c r="G25" s="35">
        <v>81</v>
      </c>
      <c r="H25" s="36">
        <f>ROUND(I25/0.8,0)</f>
        <v>624</v>
      </c>
      <c r="I25" s="37">
        <v>499</v>
      </c>
      <c r="J25" s="6">
        <v>26</v>
      </c>
    </row>
    <row r="26" spans="1:10" ht="15.75" x14ac:dyDescent="0.2">
      <c r="A26" s="30">
        <v>163456</v>
      </c>
      <c r="B26" s="31" t="s">
        <v>32</v>
      </c>
      <c r="C26" s="32" t="s">
        <v>36</v>
      </c>
      <c r="D26" s="33" t="s">
        <v>12</v>
      </c>
      <c r="E26" s="34">
        <v>1.5</v>
      </c>
      <c r="F26" s="34" t="s">
        <v>4</v>
      </c>
      <c r="G26" s="35">
        <v>81</v>
      </c>
      <c r="H26" s="36">
        <f>ROUND(I26/0.8,0)</f>
        <v>536</v>
      </c>
      <c r="I26" s="37">
        <v>429</v>
      </c>
      <c r="J26" s="6">
        <v>27</v>
      </c>
    </row>
    <row r="27" spans="1:10" ht="15.75" x14ac:dyDescent="0.2">
      <c r="A27" s="30">
        <v>169018</v>
      </c>
      <c r="B27" s="31" t="s">
        <v>37</v>
      </c>
      <c r="C27" s="32" t="s">
        <v>38</v>
      </c>
      <c r="D27" s="33" t="s">
        <v>3</v>
      </c>
      <c r="E27" s="34">
        <v>1</v>
      </c>
      <c r="F27" s="34" t="s">
        <v>6</v>
      </c>
      <c r="G27" s="35">
        <v>10</v>
      </c>
      <c r="H27" s="36">
        <f>ROUND(I27/0.8,0)</f>
        <v>749</v>
      </c>
      <c r="I27" s="37">
        <v>599</v>
      </c>
      <c r="J27" s="6">
        <v>28</v>
      </c>
    </row>
    <row r="28" spans="1:10" ht="15.75" x14ac:dyDescent="0.2">
      <c r="A28" s="30">
        <v>169017</v>
      </c>
      <c r="B28" s="31" t="s">
        <v>37</v>
      </c>
      <c r="C28" s="32" t="s">
        <v>39</v>
      </c>
      <c r="D28" s="33" t="s">
        <v>3</v>
      </c>
      <c r="E28" s="34">
        <v>1.8</v>
      </c>
      <c r="F28" s="34" t="s">
        <v>4</v>
      </c>
      <c r="G28" s="35">
        <v>57.6</v>
      </c>
      <c r="H28" s="36">
        <f>ROUND(I28/0.8,0)</f>
        <v>1024</v>
      </c>
      <c r="I28" s="37">
        <v>819</v>
      </c>
      <c r="J28" s="6">
        <v>29</v>
      </c>
    </row>
    <row r="29" spans="1:10" ht="15.75" x14ac:dyDescent="0.2">
      <c r="A29" s="30">
        <v>169016</v>
      </c>
      <c r="B29" s="31" t="s">
        <v>37</v>
      </c>
      <c r="C29" s="32" t="s">
        <v>40</v>
      </c>
      <c r="D29" s="33" t="s">
        <v>3</v>
      </c>
      <c r="E29" s="34">
        <v>1.8</v>
      </c>
      <c r="F29" s="34" t="s">
        <v>4</v>
      </c>
      <c r="G29" s="35">
        <v>57.6</v>
      </c>
      <c r="H29" s="36">
        <f>ROUND(I29/0.8,0)</f>
        <v>911</v>
      </c>
      <c r="I29" s="37">
        <v>729</v>
      </c>
      <c r="J29" s="6">
        <v>30</v>
      </c>
    </row>
    <row r="30" spans="1:10" ht="15.75" x14ac:dyDescent="0.2">
      <c r="A30" s="30">
        <v>169021</v>
      </c>
      <c r="B30" s="31" t="s">
        <v>41</v>
      </c>
      <c r="C30" s="32" t="s">
        <v>42</v>
      </c>
      <c r="D30" s="33" t="s">
        <v>3</v>
      </c>
      <c r="E30" s="34">
        <v>1</v>
      </c>
      <c r="F30" s="34" t="s">
        <v>6</v>
      </c>
      <c r="G30" s="35">
        <v>10</v>
      </c>
      <c r="H30" s="36">
        <f>ROUND(I30/0.8,0)</f>
        <v>811</v>
      </c>
      <c r="I30" s="37">
        <v>649</v>
      </c>
      <c r="J30" s="6">
        <v>31</v>
      </c>
    </row>
    <row r="31" spans="1:10" ht="15.75" x14ac:dyDescent="0.2">
      <c r="A31" s="30">
        <v>169023</v>
      </c>
      <c r="B31" s="31" t="s">
        <v>41</v>
      </c>
      <c r="C31" s="32" t="s">
        <v>43</v>
      </c>
      <c r="D31" s="33" t="s">
        <v>3</v>
      </c>
      <c r="E31" s="34">
        <v>1.8</v>
      </c>
      <c r="F31" s="34" t="s">
        <v>4</v>
      </c>
      <c r="G31" s="35">
        <v>57.6</v>
      </c>
      <c r="H31" s="36">
        <f>ROUND(I31/0.8,0)</f>
        <v>774</v>
      </c>
      <c r="I31" s="37">
        <v>619</v>
      </c>
      <c r="J31" s="6">
        <v>32</v>
      </c>
    </row>
    <row r="32" spans="1:10" ht="15.75" x14ac:dyDescent="0.2">
      <c r="A32" s="30">
        <v>169022</v>
      </c>
      <c r="B32" s="31" t="s">
        <v>41</v>
      </c>
      <c r="C32" s="32" t="s">
        <v>44</v>
      </c>
      <c r="D32" s="33" t="s">
        <v>3</v>
      </c>
      <c r="E32" s="34">
        <v>1.8</v>
      </c>
      <c r="F32" s="34" t="s">
        <v>4</v>
      </c>
      <c r="G32" s="35">
        <v>57.6</v>
      </c>
      <c r="H32" s="36">
        <f>ROUND(I32/0.8,0)</f>
        <v>774</v>
      </c>
      <c r="I32" s="37">
        <v>619</v>
      </c>
      <c r="J32" s="6">
        <v>33</v>
      </c>
    </row>
    <row r="33" spans="1:10" ht="15.75" x14ac:dyDescent="0.2">
      <c r="A33" s="30">
        <v>168967</v>
      </c>
      <c r="B33" s="31" t="s">
        <v>41</v>
      </c>
      <c r="C33" s="32" t="s">
        <v>45</v>
      </c>
      <c r="D33" s="33" t="s">
        <v>46</v>
      </c>
      <c r="E33" s="34">
        <v>1</v>
      </c>
      <c r="F33" s="34" t="s">
        <v>6</v>
      </c>
      <c r="G33" s="35">
        <v>5</v>
      </c>
      <c r="H33" s="36">
        <f>ROUND(I33/0.8,0)</f>
        <v>499</v>
      </c>
      <c r="I33" s="37">
        <v>399</v>
      </c>
      <c r="J33" s="6">
        <v>34</v>
      </c>
    </row>
    <row r="34" spans="1:10" ht="15.75" x14ac:dyDescent="0.2">
      <c r="A34" s="30">
        <v>173472</v>
      </c>
      <c r="B34" s="31" t="s">
        <v>47</v>
      </c>
      <c r="C34" s="32" t="s">
        <v>48</v>
      </c>
      <c r="D34" s="33" t="s">
        <v>3</v>
      </c>
      <c r="E34" s="34">
        <v>1.8</v>
      </c>
      <c r="F34" s="34" t="s">
        <v>4</v>
      </c>
      <c r="G34" s="35">
        <v>57.6</v>
      </c>
      <c r="H34" s="36">
        <f>ROUND(I34/0.8,0)</f>
        <v>1024</v>
      </c>
      <c r="I34" s="37">
        <v>819</v>
      </c>
      <c r="J34" s="6">
        <v>35</v>
      </c>
    </row>
    <row r="35" spans="1:10" ht="15.75" x14ac:dyDescent="0.2">
      <c r="A35" s="30">
        <v>173473</v>
      </c>
      <c r="B35" s="31" t="s">
        <v>47</v>
      </c>
      <c r="C35" s="32" t="s">
        <v>49</v>
      </c>
      <c r="D35" s="33" t="s">
        <v>3</v>
      </c>
      <c r="E35" s="34">
        <v>1.8</v>
      </c>
      <c r="F35" s="34" t="s">
        <v>4</v>
      </c>
      <c r="G35" s="35">
        <v>57.6</v>
      </c>
      <c r="H35" s="36">
        <f>ROUND(I35/0.8,0)</f>
        <v>1024</v>
      </c>
      <c r="I35" s="37">
        <v>819</v>
      </c>
      <c r="J35" s="6">
        <v>36</v>
      </c>
    </row>
    <row r="36" spans="1:10" ht="15.75" x14ac:dyDescent="0.2">
      <c r="A36" s="30">
        <v>173474</v>
      </c>
      <c r="B36" s="31" t="s">
        <v>47</v>
      </c>
      <c r="C36" s="32" t="s">
        <v>50</v>
      </c>
      <c r="D36" s="33" t="s">
        <v>3</v>
      </c>
      <c r="E36" s="34">
        <v>1.8</v>
      </c>
      <c r="F36" s="34" t="s">
        <v>4</v>
      </c>
      <c r="G36" s="35">
        <v>57.6</v>
      </c>
      <c r="H36" s="36">
        <f>ROUND(I36/0.8,0)</f>
        <v>911</v>
      </c>
      <c r="I36" s="37">
        <v>729</v>
      </c>
      <c r="J36" s="6">
        <v>37</v>
      </c>
    </row>
    <row r="37" spans="1:10" ht="15.75" x14ac:dyDescent="0.2">
      <c r="A37" s="30">
        <v>160714</v>
      </c>
      <c r="B37" s="31" t="s">
        <v>51</v>
      </c>
      <c r="C37" s="32" t="s">
        <v>52</v>
      </c>
      <c r="D37" s="33" t="s">
        <v>53</v>
      </c>
      <c r="E37" s="34">
        <v>1.5</v>
      </c>
      <c r="F37" s="34" t="s">
        <v>4</v>
      </c>
      <c r="G37" s="35">
        <v>54</v>
      </c>
      <c r="H37" s="36">
        <f>ROUND(I37/0.8,0)</f>
        <v>911</v>
      </c>
      <c r="I37" s="37">
        <v>729</v>
      </c>
      <c r="J37" s="6">
        <v>38</v>
      </c>
    </row>
    <row r="38" spans="1:10" ht="15.75" x14ac:dyDescent="0.2">
      <c r="A38" s="30">
        <v>160715</v>
      </c>
      <c r="B38" s="31" t="s">
        <v>51</v>
      </c>
      <c r="C38" s="32" t="s">
        <v>54</v>
      </c>
      <c r="D38" s="33" t="s">
        <v>53</v>
      </c>
      <c r="E38" s="34">
        <v>1.5</v>
      </c>
      <c r="F38" s="34" t="s">
        <v>4</v>
      </c>
      <c r="G38" s="35">
        <v>54</v>
      </c>
      <c r="H38" s="36">
        <f>ROUND(I38/0.8,0)</f>
        <v>999</v>
      </c>
      <c r="I38" s="37">
        <v>799</v>
      </c>
      <c r="J38" s="6">
        <v>39</v>
      </c>
    </row>
    <row r="39" spans="1:10" ht="15.75" x14ac:dyDescent="0.2">
      <c r="A39" s="30">
        <v>160716</v>
      </c>
      <c r="B39" s="31" t="s">
        <v>51</v>
      </c>
      <c r="C39" s="32" t="s">
        <v>55</v>
      </c>
      <c r="D39" s="33" t="s">
        <v>53</v>
      </c>
      <c r="E39" s="34">
        <v>1.5</v>
      </c>
      <c r="F39" s="34" t="s">
        <v>4</v>
      </c>
      <c r="G39" s="35">
        <v>54</v>
      </c>
      <c r="H39" s="36">
        <f>ROUND(I39/0.8,0)</f>
        <v>911</v>
      </c>
      <c r="I39" s="37">
        <v>729</v>
      </c>
      <c r="J39" s="6">
        <v>40</v>
      </c>
    </row>
    <row r="40" spans="1:10" ht="15.75" x14ac:dyDescent="0.2">
      <c r="A40" s="30">
        <v>160717</v>
      </c>
      <c r="B40" s="31" t="s">
        <v>51</v>
      </c>
      <c r="C40" s="32" t="s">
        <v>56</v>
      </c>
      <c r="D40" s="33" t="s">
        <v>53</v>
      </c>
      <c r="E40" s="34">
        <v>1</v>
      </c>
      <c r="F40" s="34" t="s">
        <v>6</v>
      </c>
      <c r="G40" s="35">
        <v>6</v>
      </c>
      <c r="H40" s="36">
        <f>ROUND(I40/0.8,0)</f>
        <v>974</v>
      </c>
      <c r="I40" s="37">
        <v>779</v>
      </c>
      <c r="J40" s="6">
        <v>41</v>
      </c>
    </row>
    <row r="41" spans="1:10" ht="15.75" x14ac:dyDescent="0.2">
      <c r="A41" s="30">
        <v>160718</v>
      </c>
      <c r="B41" s="31" t="s">
        <v>51</v>
      </c>
      <c r="C41" s="32" t="s">
        <v>57</v>
      </c>
      <c r="D41" s="33" t="s">
        <v>53</v>
      </c>
      <c r="E41" s="34">
        <v>1</v>
      </c>
      <c r="F41" s="34" t="s">
        <v>6</v>
      </c>
      <c r="G41" s="35">
        <v>6</v>
      </c>
      <c r="H41" s="36">
        <f>ROUND(I41/0.8,0)</f>
        <v>974</v>
      </c>
      <c r="I41" s="37">
        <v>779</v>
      </c>
      <c r="J41" s="6">
        <v>42</v>
      </c>
    </row>
    <row r="42" spans="1:10" ht="15.75" x14ac:dyDescent="0.2">
      <c r="A42" s="30">
        <v>160719</v>
      </c>
      <c r="B42" s="31" t="s">
        <v>51</v>
      </c>
      <c r="C42" s="32" t="s">
        <v>58</v>
      </c>
      <c r="D42" s="33" t="s">
        <v>53</v>
      </c>
      <c r="E42" s="34">
        <v>1</v>
      </c>
      <c r="F42" s="34" t="s">
        <v>6</v>
      </c>
      <c r="G42" s="35">
        <v>6</v>
      </c>
      <c r="H42" s="36">
        <f>ROUND(I42/0.8,0)</f>
        <v>974</v>
      </c>
      <c r="I42" s="37">
        <v>779</v>
      </c>
      <c r="J42" s="6">
        <v>43</v>
      </c>
    </row>
    <row r="43" spans="1:10" ht="15.75" x14ac:dyDescent="0.2">
      <c r="A43" s="30">
        <v>160720</v>
      </c>
      <c r="B43" s="31" t="s">
        <v>51</v>
      </c>
      <c r="C43" s="32" t="s">
        <v>59</v>
      </c>
      <c r="D43" s="33" t="s">
        <v>60</v>
      </c>
      <c r="E43" s="34">
        <v>1</v>
      </c>
      <c r="F43" s="34" t="s">
        <v>6</v>
      </c>
      <c r="G43" s="35">
        <v>10</v>
      </c>
      <c r="H43" s="36">
        <f>ROUND(I43/0.8,0)</f>
        <v>786</v>
      </c>
      <c r="I43" s="37">
        <v>629</v>
      </c>
      <c r="J43" s="6">
        <v>44</v>
      </c>
    </row>
    <row r="44" spans="1:10" ht="15.75" x14ac:dyDescent="0.2">
      <c r="A44" s="30">
        <v>162325</v>
      </c>
      <c r="B44" s="31" t="s">
        <v>61</v>
      </c>
      <c r="C44" s="32" t="s">
        <v>62</v>
      </c>
      <c r="D44" s="33" t="s">
        <v>3</v>
      </c>
      <c r="E44" s="34">
        <v>1.8</v>
      </c>
      <c r="F44" s="34" t="s">
        <v>4</v>
      </c>
      <c r="G44" s="35">
        <v>57.6</v>
      </c>
      <c r="H44" s="36">
        <f>ROUND(I44/0.8,0)</f>
        <v>774</v>
      </c>
      <c r="I44" s="37">
        <v>619</v>
      </c>
      <c r="J44" s="6">
        <v>45</v>
      </c>
    </row>
    <row r="45" spans="1:10" ht="15.75" x14ac:dyDescent="0.2">
      <c r="A45" s="30">
        <v>169028</v>
      </c>
      <c r="B45" s="31" t="s">
        <v>61</v>
      </c>
      <c r="C45" s="32" t="s">
        <v>63</v>
      </c>
      <c r="D45" s="33" t="s">
        <v>3</v>
      </c>
      <c r="E45" s="34">
        <v>1.8</v>
      </c>
      <c r="F45" s="34" t="s">
        <v>4</v>
      </c>
      <c r="G45" s="35">
        <v>57.6</v>
      </c>
      <c r="H45" s="36">
        <f>ROUND(I45/0.8,0)</f>
        <v>861</v>
      </c>
      <c r="I45" s="37">
        <v>689</v>
      </c>
      <c r="J45" s="6">
        <v>46</v>
      </c>
    </row>
    <row r="46" spans="1:10" ht="15.75" x14ac:dyDescent="0.2">
      <c r="A46" s="30">
        <v>169024</v>
      </c>
      <c r="B46" s="31" t="s">
        <v>64</v>
      </c>
      <c r="C46" s="32" t="s">
        <v>65</v>
      </c>
      <c r="D46" s="33" t="s">
        <v>66</v>
      </c>
      <c r="E46" s="34">
        <v>2</v>
      </c>
      <c r="F46" s="34" t="s">
        <v>67</v>
      </c>
      <c r="G46" s="35">
        <v>2</v>
      </c>
      <c r="H46" s="36">
        <f>ROUND(I46/0.8,0)</f>
        <v>1999</v>
      </c>
      <c r="I46" s="37">
        <v>1599</v>
      </c>
      <c r="J46" s="6">
        <v>47</v>
      </c>
    </row>
    <row r="47" spans="1:10" ht="15.75" x14ac:dyDescent="0.2">
      <c r="A47" s="30">
        <v>169025</v>
      </c>
      <c r="B47" s="31" t="s">
        <v>64</v>
      </c>
      <c r="C47" s="32" t="s">
        <v>68</v>
      </c>
      <c r="D47" s="33" t="s">
        <v>3</v>
      </c>
      <c r="E47" s="34">
        <v>1.8</v>
      </c>
      <c r="F47" s="34" t="s">
        <v>4</v>
      </c>
      <c r="G47" s="35">
        <v>57.6</v>
      </c>
      <c r="H47" s="36">
        <f>ROUND(I47/0.8,0)</f>
        <v>911</v>
      </c>
      <c r="I47" s="37">
        <v>729</v>
      </c>
      <c r="J47" s="6">
        <v>48</v>
      </c>
    </row>
    <row r="48" spans="1:10" ht="15.75" x14ac:dyDescent="0.2">
      <c r="A48" s="30">
        <v>169027</v>
      </c>
      <c r="B48" s="31" t="s">
        <v>69</v>
      </c>
      <c r="C48" s="32" t="s">
        <v>70</v>
      </c>
      <c r="D48" s="33" t="s">
        <v>3</v>
      </c>
      <c r="E48" s="34">
        <v>1.8</v>
      </c>
      <c r="F48" s="34" t="s">
        <v>4</v>
      </c>
      <c r="G48" s="35">
        <v>57.6</v>
      </c>
      <c r="H48" s="36">
        <f>ROUND(I48/0.8,0)</f>
        <v>911</v>
      </c>
      <c r="I48" s="37">
        <v>729</v>
      </c>
      <c r="J48" s="6">
        <v>49</v>
      </c>
    </row>
    <row r="49" spans="1:10" ht="15.75" x14ac:dyDescent="0.2">
      <c r="A49" s="30">
        <v>169030</v>
      </c>
      <c r="B49" s="31" t="s">
        <v>71</v>
      </c>
      <c r="C49" s="32" t="s">
        <v>72</v>
      </c>
      <c r="D49" s="33" t="s">
        <v>3</v>
      </c>
      <c r="E49" s="34">
        <v>1.8</v>
      </c>
      <c r="F49" s="34" t="s">
        <v>4</v>
      </c>
      <c r="G49" s="35">
        <v>57.6</v>
      </c>
      <c r="H49" s="36">
        <f>ROUND(I49/0.8,0)</f>
        <v>911</v>
      </c>
      <c r="I49" s="37">
        <v>729</v>
      </c>
      <c r="J49" s="6">
        <v>50</v>
      </c>
    </row>
    <row r="50" spans="1:10" ht="15.75" x14ac:dyDescent="0.2">
      <c r="A50" s="30">
        <v>169029</v>
      </c>
      <c r="B50" s="31" t="s">
        <v>71</v>
      </c>
      <c r="C50" s="32" t="s">
        <v>73</v>
      </c>
      <c r="D50" s="33" t="s">
        <v>3</v>
      </c>
      <c r="E50" s="34">
        <v>1.8</v>
      </c>
      <c r="F50" s="34" t="s">
        <v>4</v>
      </c>
      <c r="G50" s="35">
        <v>57.6</v>
      </c>
      <c r="H50" s="36">
        <f>ROUND(I50/0.8,0)</f>
        <v>911</v>
      </c>
      <c r="I50" s="37">
        <v>729</v>
      </c>
      <c r="J50" s="6">
        <v>51</v>
      </c>
    </row>
    <row r="51" spans="1:10" ht="15.75" x14ac:dyDescent="0.2">
      <c r="A51" s="30">
        <v>164851</v>
      </c>
      <c r="B51" s="31" t="s">
        <v>74</v>
      </c>
      <c r="C51" s="32" t="s">
        <v>75</v>
      </c>
      <c r="D51" s="33" t="s">
        <v>3</v>
      </c>
      <c r="E51" s="34">
        <v>1.8</v>
      </c>
      <c r="F51" s="34" t="s">
        <v>4</v>
      </c>
      <c r="G51" s="35">
        <v>57.6</v>
      </c>
      <c r="H51" s="36">
        <f>ROUND(I51/0.8,0)</f>
        <v>774</v>
      </c>
      <c r="I51" s="37">
        <v>619</v>
      </c>
      <c r="J51" s="6">
        <v>53</v>
      </c>
    </row>
    <row r="52" spans="1:10" ht="15.75" x14ac:dyDescent="0.2">
      <c r="A52" s="30">
        <v>164852</v>
      </c>
      <c r="B52" s="31" t="s">
        <v>74</v>
      </c>
      <c r="C52" s="32" t="s">
        <v>76</v>
      </c>
      <c r="D52" s="33" t="s">
        <v>3</v>
      </c>
      <c r="E52" s="34">
        <v>1.8</v>
      </c>
      <c r="F52" s="34" t="s">
        <v>4</v>
      </c>
      <c r="G52" s="35">
        <v>57.6</v>
      </c>
      <c r="H52" s="36">
        <f>ROUND(I52/0.8,0)</f>
        <v>774</v>
      </c>
      <c r="I52" s="37">
        <v>619</v>
      </c>
      <c r="J52" s="6">
        <v>54</v>
      </c>
    </row>
    <row r="53" spans="1:10" ht="15.75" x14ac:dyDescent="0.2">
      <c r="A53" s="30">
        <v>164848</v>
      </c>
      <c r="B53" s="31" t="s">
        <v>74</v>
      </c>
      <c r="C53" s="32" t="s">
        <v>77</v>
      </c>
      <c r="D53" s="33" t="s">
        <v>66</v>
      </c>
      <c r="E53" s="34">
        <v>2</v>
      </c>
      <c r="F53" s="34" t="s">
        <v>67</v>
      </c>
      <c r="G53" s="35">
        <v>2</v>
      </c>
      <c r="H53" s="36">
        <f>ROUND(I53/0.8,0)</f>
        <v>1586</v>
      </c>
      <c r="I53" s="37">
        <v>1269</v>
      </c>
      <c r="J53" s="6">
        <v>55</v>
      </c>
    </row>
    <row r="54" spans="1:10" ht="15.75" x14ac:dyDescent="0.2">
      <c r="A54" s="30">
        <v>160831</v>
      </c>
      <c r="B54" s="31" t="s">
        <v>78</v>
      </c>
      <c r="C54" s="32" t="s">
        <v>79</v>
      </c>
      <c r="D54" s="33" t="s">
        <v>53</v>
      </c>
      <c r="E54" s="34">
        <v>1.5</v>
      </c>
      <c r="F54" s="34" t="s">
        <v>4</v>
      </c>
      <c r="G54" s="35">
        <v>54</v>
      </c>
      <c r="H54" s="36">
        <f>ROUND(I54/0.8,0)</f>
        <v>749</v>
      </c>
      <c r="I54" s="37">
        <v>599</v>
      </c>
      <c r="J54" s="6">
        <v>56</v>
      </c>
    </row>
    <row r="55" spans="1:10" ht="15.75" x14ac:dyDescent="0.2">
      <c r="A55" s="30">
        <v>160832</v>
      </c>
      <c r="B55" s="31" t="s">
        <v>78</v>
      </c>
      <c r="C55" s="32" t="s">
        <v>80</v>
      </c>
      <c r="D55" s="33" t="s">
        <v>53</v>
      </c>
      <c r="E55" s="34">
        <v>1.5</v>
      </c>
      <c r="F55" s="34" t="s">
        <v>4</v>
      </c>
      <c r="G55" s="35">
        <v>54</v>
      </c>
      <c r="H55" s="36">
        <f>ROUND(I55/0.8,0)</f>
        <v>836</v>
      </c>
      <c r="I55" s="37">
        <v>669</v>
      </c>
      <c r="J55" s="6">
        <v>57</v>
      </c>
    </row>
    <row r="56" spans="1:10" ht="15.75" x14ac:dyDescent="0.2">
      <c r="A56" s="30">
        <v>160824</v>
      </c>
      <c r="B56" s="31" t="s">
        <v>78</v>
      </c>
      <c r="C56" s="32" t="s">
        <v>81</v>
      </c>
      <c r="D56" s="33" t="s">
        <v>82</v>
      </c>
      <c r="E56" s="34">
        <v>1</v>
      </c>
      <c r="F56" s="34" t="s">
        <v>6</v>
      </c>
      <c r="G56" s="35">
        <v>11</v>
      </c>
      <c r="H56" s="36">
        <f>ROUND(I56/0.8,0)</f>
        <v>511</v>
      </c>
      <c r="I56" s="37">
        <v>409</v>
      </c>
      <c r="J56" s="6">
        <v>58</v>
      </c>
    </row>
    <row r="57" spans="1:10" ht="15.75" x14ac:dyDescent="0.2">
      <c r="A57" s="30">
        <v>173730</v>
      </c>
      <c r="B57" s="31" t="s">
        <v>83</v>
      </c>
      <c r="C57" s="32" t="s">
        <v>84</v>
      </c>
      <c r="D57" s="33" t="s">
        <v>3</v>
      </c>
      <c r="E57" s="34">
        <v>1.8</v>
      </c>
      <c r="F57" s="34" t="s">
        <v>4</v>
      </c>
      <c r="G57" s="35">
        <v>57.6</v>
      </c>
      <c r="H57" s="36">
        <f>ROUND(I57/0.8,0)</f>
        <v>774</v>
      </c>
      <c r="I57" s="37">
        <v>619</v>
      </c>
      <c r="J57" s="6">
        <v>59</v>
      </c>
    </row>
    <row r="58" spans="1:10" ht="15.75" x14ac:dyDescent="0.2">
      <c r="A58" s="30">
        <v>173731</v>
      </c>
      <c r="B58" s="31" t="s">
        <v>83</v>
      </c>
      <c r="C58" s="32" t="s">
        <v>85</v>
      </c>
      <c r="D58" s="33" t="s">
        <v>3</v>
      </c>
      <c r="E58" s="34">
        <v>1.8</v>
      </c>
      <c r="F58" s="34" t="s">
        <v>4</v>
      </c>
      <c r="G58" s="35">
        <v>57.6</v>
      </c>
      <c r="H58" s="36">
        <f>ROUND(I58/0.8,0)</f>
        <v>774</v>
      </c>
      <c r="I58" s="37">
        <v>619</v>
      </c>
      <c r="J58" s="6">
        <v>60</v>
      </c>
    </row>
    <row r="59" spans="1:10" ht="15.75" x14ac:dyDescent="0.2">
      <c r="A59" s="30">
        <v>173732</v>
      </c>
      <c r="B59" s="31" t="s">
        <v>83</v>
      </c>
      <c r="C59" s="32" t="s">
        <v>86</v>
      </c>
      <c r="D59" s="33" t="s">
        <v>3</v>
      </c>
      <c r="E59" s="34">
        <v>1.8</v>
      </c>
      <c r="F59" s="34" t="s">
        <v>4</v>
      </c>
      <c r="G59" s="35">
        <v>57.6</v>
      </c>
      <c r="H59" s="36">
        <f>ROUND(I59/0.8,0)</f>
        <v>774</v>
      </c>
      <c r="I59" s="37">
        <v>619</v>
      </c>
      <c r="J59" s="6">
        <v>61</v>
      </c>
    </row>
    <row r="60" spans="1:10" ht="15.75" x14ac:dyDescent="0.2">
      <c r="A60" s="30">
        <v>168982</v>
      </c>
      <c r="B60" s="31" t="s">
        <v>87</v>
      </c>
      <c r="C60" s="32" t="s">
        <v>88</v>
      </c>
      <c r="D60" s="33" t="s">
        <v>53</v>
      </c>
      <c r="E60" s="34">
        <v>1.5</v>
      </c>
      <c r="F60" s="34" t="s">
        <v>4</v>
      </c>
      <c r="G60" s="35">
        <v>54</v>
      </c>
      <c r="H60" s="36">
        <f>ROUND(I60/0.8,0)</f>
        <v>911</v>
      </c>
      <c r="I60" s="37">
        <v>729</v>
      </c>
      <c r="J60" s="6">
        <v>64</v>
      </c>
    </row>
    <row r="61" spans="1:10" ht="15.75" x14ac:dyDescent="0.2">
      <c r="A61" s="30">
        <v>168983</v>
      </c>
      <c r="B61" s="31" t="s">
        <v>87</v>
      </c>
      <c r="C61" s="32" t="s">
        <v>89</v>
      </c>
      <c r="D61" s="33" t="s">
        <v>53</v>
      </c>
      <c r="E61" s="34">
        <v>1.5</v>
      </c>
      <c r="F61" s="34" t="s">
        <v>4</v>
      </c>
      <c r="G61" s="35">
        <v>54</v>
      </c>
      <c r="H61" s="36">
        <f>ROUND(I61/0.8,0)</f>
        <v>911</v>
      </c>
      <c r="I61" s="37">
        <v>729</v>
      </c>
      <c r="J61" s="6">
        <v>65</v>
      </c>
    </row>
    <row r="62" spans="1:10" ht="15.75" x14ac:dyDescent="0.2">
      <c r="A62" s="30">
        <v>168984</v>
      </c>
      <c r="B62" s="31" t="s">
        <v>87</v>
      </c>
      <c r="C62" s="32" t="s">
        <v>90</v>
      </c>
      <c r="D62" s="33" t="s">
        <v>53</v>
      </c>
      <c r="E62" s="34">
        <v>1.5</v>
      </c>
      <c r="F62" s="34" t="s">
        <v>4</v>
      </c>
      <c r="G62" s="35">
        <v>54</v>
      </c>
      <c r="H62" s="36">
        <f>ROUND(I62/0.8,0)</f>
        <v>1024</v>
      </c>
      <c r="I62" s="37">
        <v>819</v>
      </c>
      <c r="J62" s="6">
        <v>66</v>
      </c>
    </row>
    <row r="63" spans="1:10" ht="15.75" x14ac:dyDescent="0.2">
      <c r="A63" s="30">
        <v>162321</v>
      </c>
      <c r="B63" s="31" t="s">
        <v>91</v>
      </c>
      <c r="C63" s="32" t="s">
        <v>92</v>
      </c>
      <c r="D63" s="33" t="s">
        <v>3</v>
      </c>
      <c r="E63" s="34">
        <v>1</v>
      </c>
      <c r="F63" s="34" t="s">
        <v>6</v>
      </c>
      <c r="G63" s="35">
        <v>4</v>
      </c>
      <c r="H63" s="36">
        <f>ROUND(I63/0.8,0)</f>
        <v>911</v>
      </c>
      <c r="I63" s="37">
        <v>729</v>
      </c>
      <c r="J63" s="6">
        <v>67</v>
      </c>
    </row>
    <row r="64" spans="1:10" ht="15.75" x14ac:dyDescent="0.2">
      <c r="A64" s="30">
        <v>162328</v>
      </c>
      <c r="B64" s="31" t="s">
        <v>93</v>
      </c>
      <c r="C64" s="32" t="s">
        <v>94</v>
      </c>
      <c r="D64" s="33" t="s">
        <v>66</v>
      </c>
      <c r="E64" s="34">
        <v>2</v>
      </c>
      <c r="F64" s="34" t="s">
        <v>67</v>
      </c>
      <c r="G64" s="35">
        <v>2</v>
      </c>
      <c r="H64" s="36">
        <f>ROUND(I64/0.8,0)</f>
        <v>1336</v>
      </c>
      <c r="I64" s="37">
        <v>1069</v>
      </c>
      <c r="J64" s="6">
        <v>68</v>
      </c>
    </row>
    <row r="65" spans="1:10" ht="15.75" x14ac:dyDescent="0.2">
      <c r="A65" s="30">
        <v>162329</v>
      </c>
      <c r="B65" s="31" t="s">
        <v>95</v>
      </c>
      <c r="C65" s="32" t="s">
        <v>96</v>
      </c>
      <c r="D65" s="33" t="s">
        <v>66</v>
      </c>
      <c r="E65" s="34">
        <v>2</v>
      </c>
      <c r="F65" s="34" t="s">
        <v>67</v>
      </c>
      <c r="G65" s="35">
        <v>2</v>
      </c>
      <c r="H65" s="36">
        <f>ROUND(I65/0.8,0)</f>
        <v>1999</v>
      </c>
      <c r="I65" s="37">
        <v>1599</v>
      </c>
      <c r="J65" s="6">
        <v>69</v>
      </c>
    </row>
    <row r="66" spans="1:10" ht="15.75" x14ac:dyDescent="0.2">
      <c r="A66" s="30">
        <v>173448</v>
      </c>
      <c r="B66" s="31" t="s">
        <v>97</v>
      </c>
      <c r="C66" s="32" t="s">
        <v>98</v>
      </c>
      <c r="D66" s="33" t="s">
        <v>3</v>
      </c>
      <c r="E66" s="34">
        <v>1.8</v>
      </c>
      <c r="F66" s="34" t="s">
        <v>4</v>
      </c>
      <c r="G66" s="35">
        <v>57.6</v>
      </c>
      <c r="H66" s="36">
        <f>ROUND(I66/0.8,0)</f>
        <v>774</v>
      </c>
      <c r="I66" s="37">
        <v>619</v>
      </c>
      <c r="J66" s="6">
        <v>71</v>
      </c>
    </row>
    <row r="67" spans="1:10" ht="15.75" x14ac:dyDescent="0.2">
      <c r="A67" s="30">
        <v>173449</v>
      </c>
      <c r="B67" s="31" t="s">
        <v>97</v>
      </c>
      <c r="C67" s="32" t="s">
        <v>99</v>
      </c>
      <c r="D67" s="33" t="s">
        <v>3</v>
      </c>
      <c r="E67" s="34">
        <v>1.8</v>
      </c>
      <c r="F67" s="34" t="s">
        <v>4</v>
      </c>
      <c r="G67" s="35">
        <v>57.6</v>
      </c>
      <c r="H67" s="36">
        <f>ROUND(I67/0.8,0)</f>
        <v>774</v>
      </c>
      <c r="I67" s="37">
        <v>619</v>
      </c>
      <c r="J67" s="6">
        <v>72</v>
      </c>
    </row>
    <row r="68" spans="1:10" ht="15.75" x14ac:dyDescent="0.2">
      <c r="A68" s="30">
        <v>173447</v>
      </c>
      <c r="B68" s="31" t="s">
        <v>97</v>
      </c>
      <c r="C68" s="32" t="s">
        <v>100</v>
      </c>
      <c r="D68" s="33" t="s">
        <v>3</v>
      </c>
      <c r="E68" s="34">
        <v>1</v>
      </c>
      <c r="F68" s="34" t="s">
        <v>6</v>
      </c>
      <c r="G68" s="35">
        <v>10</v>
      </c>
      <c r="H68" s="36">
        <f>ROUND(I68/0.8,0)</f>
        <v>686</v>
      </c>
      <c r="I68" s="37">
        <v>549</v>
      </c>
      <c r="J68" s="6">
        <v>73</v>
      </c>
    </row>
    <row r="69" spans="1:10" ht="15.75" x14ac:dyDescent="0.2">
      <c r="A69" s="30">
        <v>168949</v>
      </c>
      <c r="B69" s="31" t="s">
        <v>101</v>
      </c>
      <c r="C69" s="32" t="s">
        <v>102</v>
      </c>
      <c r="D69" s="33" t="s">
        <v>12</v>
      </c>
      <c r="E69" s="34">
        <v>1</v>
      </c>
      <c r="F69" s="34" t="s">
        <v>6</v>
      </c>
      <c r="G69" s="35">
        <v>15</v>
      </c>
      <c r="H69" s="36">
        <f>ROUND(I69/0.8,0)</f>
        <v>161</v>
      </c>
      <c r="I69" s="37">
        <v>129</v>
      </c>
      <c r="J69" s="6">
        <v>74</v>
      </c>
    </row>
    <row r="70" spans="1:10" ht="15.75" x14ac:dyDescent="0.2">
      <c r="A70" s="30">
        <v>150140</v>
      </c>
      <c r="B70" s="31" t="s">
        <v>101</v>
      </c>
      <c r="C70" s="32" t="s">
        <v>103</v>
      </c>
      <c r="D70" s="33" t="s">
        <v>12</v>
      </c>
      <c r="E70" s="34">
        <v>1.5</v>
      </c>
      <c r="F70" s="34" t="s">
        <v>4</v>
      </c>
      <c r="G70" s="35">
        <v>81</v>
      </c>
      <c r="H70" s="36">
        <f>ROUND(I70/0.8,0)</f>
        <v>649</v>
      </c>
      <c r="I70" s="37">
        <v>519</v>
      </c>
      <c r="J70" s="6">
        <v>75</v>
      </c>
    </row>
    <row r="71" spans="1:10" ht="15.75" x14ac:dyDescent="0.2">
      <c r="A71" s="30">
        <v>150141</v>
      </c>
      <c r="B71" s="31" t="s">
        <v>101</v>
      </c>
      <c r="C71" s="32" t="s">
        <v>104</v>
      </c>
      <c r="D71" s="33" t="s">
        <v>12</v>
      </c>
      <c r="E71" s="34">
        <v>1.5</v>
      </c>
      <c r="F71" s="34" t="s">
        <v>4</v>
      </c>
      <c r="G71" s="35">
        <v>81</v>
      </c>
      <c r="H71" s="36">
        <f>ROUND(I71/0.8,0)</f>
        <v>649</v>
      </c>
      <c r="I71" s="37">
        <v>519</v>
      </c>
      <c r="J71" s="6">
        <v>76</v>
      </c>
    </row>
    <row r="72" spans="1:10" ht="15.75" x14ac:dyDescent="0.2">
      <c r="A72" s="30">
        <v>150146</v>
      </c>
      <c r="B72" s="31" t="s">
        <v>101</v>
      </c>
      <c r="C72" s="32" t="s">
        <v>105</v>
      </c>
      <c r="D72" s="33" t="s">
        <v>12</v>
      </c>
      <c r="E72" s="34">
        <v>1.5</v>
      </c>
      <c r="F72" s="34" t="s">
        <v>4</v>
      </c>
      <c r="G72" s="35">
        <v>81</v>
      </c>
      <c r="H72" s="36">
        <f>ROUND(I72/0.8,0)</f>
        <v>736</v>
      </c>
      <c r="I72" s="37">
        <v>589</v>
      </c>
      <c r="J72" s="6">
        <v>77</v>
      </c>
    </row>
    <row r="73" spans="1:10" ht="15.75" x14ac:dyDescent="0.2">
      <c r="A73" s="30">
        <v>150147</v>
      </c>
      <c r="B73" s="31" t="s">
        <v>101</v>
      </c>
      <c r="C73" s="32" t="s">
        <v>106</v>
      </c>
      <c r="D73" s="33" t="s">
        <v>12</v>
      </c>
      <c r="E73" s="34">
        <v>1.5</v>
      </c>
      <c r="F73" s="34" t="s">
        <v>4</v>
      </c>
      <c r="G73" s="35">
        <v>81</v>
      </c>
      <c r="H73" s="36">
        <f>ROUND(I73/0.8,0)</f>
        <v>736</v>
      </c>
      <c r="I73" s="37">
        <v>589</v>
      </c>
      <c r="J73" s="6">
        <v>78</v>
      </c>
    </row>
    <row r="74" spans="1:10" ht="15.75" x14ac:dyDescent="0.2">
      <c r="A74" s="30">
        <v>150151</v>
      </c>
      <c r="B74" s="31" t="s">
        <v>101</v>
      </c>
      <c r="C74" s="32" t="s">
        <v>107</v>
      </c>
      <c r="D74" s="33" t="s">
        <v>12</v>
      </c>
      <c r="E74" s="34">
        <v>1</v>
      </c>
      <c r="F74" s="34" t="s">
        <v>6</v>
      </c>
      <c r="G74" s="35">
        <v>10</v>
      </c>
      <c r="H74" s="36">
        <f>ROUND(I74/0.8,0)</f>
        <v>399</v>
      </c>
      <c r="I74" s="37">
        <v>319</v>
      </c>
      <c r="J74" s="6">
        <v>79</v>
      </c>
    </row>
    <row r="75" spans="1:10" ht="15.75" x14ac:dyDescent="0.2">
      <c r="A75" s="30">
        <v>150152</v>
      </c>
      <c r="B75" s="31" t="s">
        <v>101</v>
      </c>
      <c r="C75" s="32" t="s">
        <v>108</v>
      </c>
      <c r="D75" s="33" t="s">
        <v>109</v>
      </c>
      <c r="E75" s="34">
        <v>1</v>
      </c>
      <c r="F75" s="34" t="s">
        <v>6</v>
      </c>
      <c r="G75" s="35">
        <v>24</v>
      </c>
      <c r="H75" s="36">
        <f>ROUND(I75/0.8,0)</f>
        <v>219</v>
      </c>
      <c r="I75" s="37">
        <v>175</v>
      </c>
      <c r="J75" s="6">
        <v>80</v>
      </c>
    </row>
    <row r="76" spans="1:10" ht="15.75" x14ac:dyDescent="0.2">
      <c r="A76" s="30">
        <v>150153</v>
      </c>
      <c r="B76" s="31" t="s">
        <v>101</v>
      </c>
      <c r="C76" s="32" t="s">
        <v>110</v>
      </c>
      <c r="D76" s="33" t="s">
        <v>109</v>
      </c>
      <c r="E76" s="34">
        <v>1</v>
      </c>
      <c r="F76" s="34" t="s">
        <v>6</v>
      </c>
      <c r="G76" s="35">
        <v>24</v>
      </c>
      <c r="H76" s="36">
        <f>ROUND(I76/0.8,0)</f>
        <v>219</v>
      </c>
      <c r="I76" s="37">
        <v>175</v>
      </c>
      <c r="J76" s="6">
        <v>81</v>
      </c>
    </row>
    <row r="77" spans="1:10" ht="15.75" x14ac:dyDescent="0.2">
      <c r="A77" s="30">
        <v>150148</v>
      </c>
      <c r="B77" s="31" t="s">
        <v>111</v>
      </c>
      <c r="C77" s="32" t="s">
        <v>112</v>
      </c>
      <c r="D77" s="33" t="s">
        <v>12</v>
      </c>
      <c r="E77" s="34">
        <v>1</v>
      </c>
      <c r="F77" s="34" t="s">
        <v>6</v>
      </c>
      <c r="G77" s="35">
        <v>0</v>
      </c>
      <c r="H77" s="36">
        <f>ROUND(I77/0.8,0)</f>
        <v>399</v>
      </c>
      <c r="I77" s="37">
        <v>319</v>
      </c>
      <c r="J77" s="6">
        <v>82</v>
      </c>
    </row>
    <row r="78" spans="1:10" ht="15.75" x14ac:dyDescent="0.2">
      <c r="A78" s="30">
        <v>150142</v>
      </c>
      <c r="B78" s="31" t="s">
        <v>111</v>
      </c>
      <c r="C78" s="32" t="s">
        <v>113</v>
      </c>
      <c r="D78" s="33" t="s">
        <v>12</v>
      </c>
      <c r="E78" s="34">
        <v>1.5</v>
      </c>
      <c r="F78" s="34" t="s">
        <v>4</v>
      </c>
      <c r="G78" s="35">
        <v>81</v>
      </c>
      <c r="H78" s="36">
        <f>ROUND(I78/0.8,0)</f>
        <v>736</v>
      </c>
      <c r="I78" s="37">
        <v>589</v>
      </c>
      <c r="J78" s="6">
        <v>83</v>
      </c>
    </row>
    <row r="79" spans="1:10" ht="15.75" x14ac:dyDescent="0.2">
      <c r="A79" s="30">
        <v>150144</v>
      </c>
      <c r="B79" s="31" t="s">
        <v>111</v>
      </c>
      <c r="C79" s="32" t="s">
        <v>114</v>
      </c>
      <c r="D79" s="33" t="s">
        <v>12</v>
      </c>
      <c r="E79" s="34">
        <v>1.5</v>
      </c>
      <c r="F79" s="34" t="s">
        <v>4</v>
      </c>
      <c r="G79" s="35">
        <v>81</v>
      </c>
      <c r="H79" s="36">
        <f>ROUND(I79/0.8,0)</f>
        <v>649</v>
      </c>
      <c r="I79" s="37">
        <v>519</v>
      </c>
      <c r="J79" s="6">
        <v>84</v>
      </c>
    </row>
    <row r="80" spans="1:10" ht="15.75" x14ac:dyDescent="0.2">
      <c r="A80" s="30">
        <v>150145</v>
      </c>
      <c r="B80" s="31" t="s">
        <v>111</v>
      </c>
      <c r="C80" s="32" t="s">
        <v>115</v>
      </c>
      <c r="D80" s="33" t="s">
        <v>12</v>
      </c>
      <c r="E80" s="34">
        <v>1.5</v>
      </c>
      <c r="F80" s="34" t="s">
        <v>4</v>
      </c>
      <c r="G80" s="35">
        <v>81</v>
      </c>
      <c r="H80" s="36">
        <f>ROUND(I80/0.8,0)</f>
        <v>649</v>
      </c>
      <c r="I80" s="37">
        <v>519</v>
      </c>
      <c r="J80" s="6">
        <v>85</v>
      </c>
    </row>
    <row r="81" spans="1:10" ht="15.75" x14ac:dyDescent="0.2">
      <c r="A81" s="30">
        <v>169034</v>
      </c>
      <c r="B81" s="31" t="s">
        <v>116</v>
      </c>
      <c r="C81" s="32" t="s">
        <v>117</v>
      </c>
      <c r="D81" s="33" t="s">
        <v>3</v>
      </c>
      <c r="E81" s="34">
        <v>1.8</v>
      </c>
      <c r="F81" s="34" t="s">
        <v>4</v>
      </c>
      <c r="G81" s="35">
        <v>57.6</v>
      </c>
      <c r="H81" s="36">
        <f>ROUND(I81/0.8,0)</f>
        <v>774</v>
      </c>
      <c r="I81" s="37">
        <v>619</v>
      </c>
      <c r="J81" s="6">
        <v>86</v>
      </c>
    </row>
    <row r="82" spans="1:10" ht="15.75" x14ac:dyDescent="0.2">
      <c r="A82" s="30">
        <v>169033</v>
      </c>
      <c r="B82" s="31" t="s">
        <v>116</v>
      </c>
      <c r="C82" s="32" t="s">
        <v>118</v>
      </c>
      <c r="D82" s="33" t="s">
        <v>66</v>
      </c>
      <c r="E82" s="34">
        <v>1</v>
      </c>
      <c r="F82" s="34" t="s">
        <v>67</v>
      </c>
      <c r="G82" s="35">
        <v>10</v>
      </c>
      <c r="H82" s="36">
        <f>ROUND(I82/0.8,0)</f>
        <v>1199</v>
      </c>
      <c r="I82" s="37">
        <v>959</v>
      </c>
      <c r="J82" s="6">
        <v>87</v>
      </c>
    </row>
    <row r="83" spans="1:10" ht="15.75" x14ac:dyDescent="0.2">
      <c r="A83" s="30">
        <v>173735</v>
      </c>
      <c r="B83" s="31" t="s">
        <v>119</v>
      </c>
      <c r="C83" s="32" t="s">
        <v>120</v>
      </c>
      <c r="D83" s="33" t="s">
        <v>12</v>
      </c>
      <c r="E83" s="34">
        <v>1.5</v>
      </c>
      <c r="F83" s="34" t="s">
        <v>4</v>
      </c>
      <c r="G83" s="35">
        <v>81</v>
      </c>
      <c r="H83" s="36">
        <f>ROUND(I83/0.8,0)</f>
        <v>536</v>
      </c>
      <c r="I83" s="37">
        <v>429</v>
      </c>
      <c r="J83" s="6">
        <v>91</v>
      </c>
    </row>
    <row r="84" spans="1:10" ht="15.75" x14ac:dyDescent="0.2">
      <c r="A84" s="30">
        <v>173736</v>
      </c>
      <c r="B84" s="31" t="s">
        <v>119</v>
      </c>
      <c r="C84" s="32" t="s">
        <v>121</v>
      </c>
      <c r="D84" s="33" t="s">
        <v>12</v>
      </c>
      <c r="E84" s="34">
        <v>1.5</v>
      </c>
      <c r="F84" s="34" t="s">
        <v>4</v>
      </c>
      <c r="G84" s="35">
        <v>81</v>
      </c>
      <c r="H84" s="36">
        <f>ROUND(I84/0.8,0)</f>
        <v>536</v>
      </c>
      <c r="I84" s="37">
        <v>429</v>
      </c>
      <c r="J84" s="6">
        <v>92</v>
      </c>
    </row>
    <row r="85" spans="1:10" ht="15.75" x14ac:dyDescent="0.2">
      <c r="A85" s="30">
        <v>173738</v>
      </c>
      <c r="B85" s="31" t="s">
        <v>119</v>
      </c>
      <c r="C85" s="32" t="s">
        <v>122</v>
      </c>
      <c r="D85" s="33" t="s">
        <v>12</v>
      </c>
      <c r="E85" s="34">
        <v>1.5</v>
      </c>
      <c r="F85" s="34" t="s">
        <v>4</v>
      </c>
      <c r="G85" s="35">
        <v>81</v>
      </c>
      <c r="H85" s="36">
        <f>ROUND(I85/0.8,0)</f>
        <v>624</v>
      </c>
      <c r="I85" s="37">
        <v>499</v>
      </c>
      <c r="J85" s="6">
        <v>93</v>
      </c>
    </row>
    <row r="86" spans="1:10" ht="15.75" x14ac:dyDescent="0.2">
      <c r="A86" s="30">
        <v>169035</v>
      </c>
      <c r="B86" s="31" t="s">
        <v>123</v>
      </c>
      <c r="C86" s="32" t="s">
        <v>124</v>
      </c>
      <c r="D86" s="33" t="s">
        <v>3</v>
      </c>
      <c r="E86" s="34">
        <v>1</v>
      </c>
      <c r="F86" s="34" t="s">
        <v>6</v>
      </c>
      <c r="G86" s="35">
        <v>10</v>
      </c>
      <c r="H86" s="36">
        <f>ROUND(I86/0.8,0)</f>
        <v>911</v>
      </c>
      <c r="I86" s="37">
        <v>729</v>
      </c>
      <c r="J86" s="6">
        <v>94</v>
      </c>
    </row>
    <row r="87" spans="1:10" ht="15.75" x14ac:dyDescent="0.2">
      <c r="A87" s="30">
        <v>167232</v>
      </c>
      <c r="B87" s="31" t="s">
        <v>125</v>
      </c>
      <c r="C87" s="32" t="s">
        <v>126</v>
      </c>
      <c r="D87" s="33" t="s">
        <v>53</v>
      </c>
      <c r="E87" s="34">
        <v>1.5</v>
      </c>
      <c r="F87" s="34" t="s">
        <v>4</v>
      </c>
      <c r="G87" s="35">
        <v>54</v>
      </c>
      <c r="H87" s="36">
        <f>ROUND(I87/0.8,0)</f>
        <v>911</v>
      </c>
      <c r="I87" s="37">
        <v>729</v>
      </c>
      <c r="J87" s="6">
        <v>95</v>
      </c>
    </row>
    <row r="88" spans="1:10" ht="15.75" x14ac:dyDescent="0.2">
      <c r="A88" s="30">
        <v>167233</v>
      </c>
      <c r="B88" s="31" t="s">
        <v>125</v>
      </c>
      <c r="C88" s="32" t="s">
        <v>127</v>
      </c>
      <c r="D88" s="33" t="s">
        <v>53</v>
      </c>
      <c r="E88" s="34">
        <v>1.5</v>
      </c>
      <c r="F88" s="34" t="s">
        <v>4</v>
      </c>
      <c r="G88" s="35">
        <v>54</v>
      </c>
      <c r="H88" s="36">
        <f>ROUND(I88/0.8,0)</f>
        <v>911</v>
      </c>
      <c r="I88" s="37">
        <v>729</v>
      </c>
      <c r="J88" s="6">
        <v>96</v>
      </c>
    </row>
    <row r="89" spans="1:10" ht="15.75" x14ac:dyDescent="0.2">
      <c r="A89" s="30">
        <v>167234</v>
      </c>
      <c r="B89" s="31" t="s">
        <v>125</v>
      </c>
      <c r="C89" s="32" t="s">
        <v>128</v>
      </c>
      <c r="D89" s="33" t="s">
        <v>53</v>
      </c>
      <c r="E89" s="34">
        <v>1.5</v>
      </c>
      <c r="F89" s="34" t="s">
        <v>4</v>
      </c>
      <c r="G89" s="35">
        <v>54</v>
      </c>
      <c r="H89" s="36">
        <f>ROUND(I89/0.8,0)</f>
        <v>1024</v>
      </c>
      <c r="I89" s="37">
        <v>819</v>
      </c>
      <c r="J89" s="6">
        <v>97</v>
      </c>
    </row>
    <row r="90" spans="1:10" ht="15.75" x14ac:dyDescent="0.2">
      <c r="A90" s="30">
        <v>167235</v>
      </c>
      <c r="B90" s="31" t="s">
        <v>125</v>
      </c>
      <c r="C90" s="32" t="s">
        <v>129</v>
      </c>
      <c r="D90" s="33" t="s">
        <v>53</v>
      </c>
      <c r="E90" s="34">
        <v>1.5</v>
      </c>
      <c r="F90" s="34" t="s">
        <v>4</v>
      </c>
      <c r="G90" s="35">
        <v>54</v>
      </c>
      <c r="H90" s="36">
        <f>ROUND(I90/0.8,0)</f>
        <v>1024</v>
      </c>
      <c r="I90" s="37">
        <v>819</v>
      </c>
      <c r="J90" s="6">
        <v>98</v>
      </c>
    </row>
    <row r="91" spans="1:10" ht="15.75" x14ac:dyDescent="0.2">
      <c r="A91" s="30">
        <v>167237</v>
      </c>
      <c r="B91" s="31" t="s">
        <v>125</v>
      </c>
      <c r="C91" s="32" t="s">
        <v>130</v>
      </c>
      <c r="D91" s="33" t="s">
        <v>53</v>
      </c>
      <c r="E91" s="34">
        <v>1.5</v>
      </c>
      <c r="F91" s="34" t="s">
        <v>4</v>
      </c>
      <c r="G91" s="35">
        <v>54</v>
      </c>
      <c r="H91" s="36">
        <f>ROUND(I91/0.8,0)</f>
        <v>1036</v>
      </c>
      <c r="I91" s="37">
        <v>829</v>
      </c>
      <c r="J91" s="6">
        <v>99</v>
      </c>
    </row>
    <row r="92" spans="1:10" ht="15.75" x14ac:dyDescent="0.2">
      <c r="A92" s="30">
        <v>167236</v>
      </c>
      <c r="B92" s="31" t="s">
        <v>125</v>
      </c>
      <c r="C92" s="32" t="s">
        <v>131</v>
      </c>
      <c r="D92" s="33" t="s">
        <v>53</v>
      </c>
      <c r="E92" s="34">
        <v>1</v>
      </c>
      <c r="F92" s="34" t="s">
        <v>6</v>
      </c>
      <c r="G92" s="35">
        <v>8</v>
      </c>
      <c r="H92" s="36">
        <f>ROUND(I92/0.8,0)</f>
        <v>1024</v>
      </c>
      <c r="I92" s="37">
        <v>819</v>
      </c>
      <c r="J92" s="6">
        <v>100</v>
      </c>
    </row>
    <row r="93" spans="1:10" ht="15.75" x14ac:dyDescent="0.2">
      <c r="A93" s="30">
        <v>169042</v>
      </c>
      <c r="B93" s="31" t="s">
        <v>132</v>
      </c>
      <c r="C93" s="32" t="s">
        <v>133</v>
      </c>
      <c r="D93" s="33" t="s">
        <v>3</v>
      </c>
      <c r="E93" s="34">
        <v>1.8</v>
      </c>
      <c r="F93" s="34" t="s">
        <v>4</v>
      </c>
      <c r="G93" s="35">
        <v>57.6</v>
      </c>
      <c r="H93" s="36">
        <f>ROUND(I93/0.8,0)</f>
        <v>1024</v>
      </c>
      <c r="I93" s="37">
        <v>819</v>
      </c>
      <c r="J93" s="6">
        <v>101</v>
      </c>
    </row>
    <row r="94" spans="1:10" ht="15.75" x14ac:dyDescent="0.2">
      <c r="A94" s="30">
        <v>169040</v>
      </c>
      <c r="B94" s="31" t="s">
        <v>132</v>
      </c>
      <c r="C94" s="32" t="s">
        <v>134</v>
      </c>
      <c r="D94" s="33" t="s">
        <v>3</v>
      </c>
      <c r="E94" s="34">
        <v>1.8</v>
      </c>
      <c r="F94" s="34" t="s">
        <v>4</v>
      </c>
      <c r="G94" s="35">
        <v>57.6</v>
      </c>
      <c r="H94" s="36">
        <f>ROUND(I94/0.8,0)</f>
        <v>911</v>
      </c>
      <c r="I94" s="37">
        <v>729</v>
      </c>
      <c r="J94" s="6">
        <v>102</v>
      </c>
    </row>
    <row r="95" spans="1:10" ht="15.75" x14ac:dyDescent="0.2">
      <c r="A95" s="30">
        <v>169039</v>
      </c>
      <c r="B95" s="31" t="s">
        <v>132</v>
      </c>
      <c r="C95" s="32" t="s">
        <v>135</v>
      </c>
      <c r="D95" s="33" t="s">
        <v>3</v>
      </c>
      <c r="E95" s="34">
        <v>1</v>
      </c>
      <c r="F95" s="34" t="s">
        <v>6</v>
      </c>
      <c r="G95" s="35">
        <v>0</v>
      </c>
      <c r="H95" s="36">
        <f>ROUND(I95/0.8,0)</f>
        <v>749</v>
      </c>
      <c r="I95" s="37">
        <v>599</v>
      </c>
      <c r="J95" s="6">
        <v>103</v>
      </c>
    </row>
    <row r="96" spans="1:10" ht="15.75" x14ac:dyDescent="0.2">
      <c r="A96" s="30">
        <v>169032</v>
      </c>
      <c r="B96" s="31" t="s">
        <v>136</v>
      </c>
      <c r="C96" s="32" t="s">
        <v>137</v>
      </c>
      <c r="D96" s="33" t="s">
        <v>3</v>
      </c>
      <c r="E96" s="34">
        <v>1.8</v>
      </c>
      <c r="F96" s="34" t="s">
        <v>4</v>
      </c>
      <c r="G96" s="35">
        <v>57.6</v>
      </c>
      <c r="H96" s="36">
        <f>ROUND(I96/0.8,0)</f>
        <v>774</v>
      </c>
      <c r="I96" s="37">
        <v>619</v>
      </c>
      <c r="J96" s="6">
        <v>104</v>
      </c>
    </row>
    <row r="97" spans="1:10" ht="15.75" x14ac:dyDescent="0.2">
      <c r="A97" s="30">
        <v>169031</v>
      </c>
      <c r="B97" s="31" t="s">
        <v>136</v>
      </c>
      <c r="C97" s="32" t="s">
        <v>138</v>
      </c>
      <c r="D97" s="33" t="s">
        <v>3</v>
      </c>
      <c r="E97" s="34">
        <v>1.8</v>
      </c>
      <c r="F97" s="34" t="s">
        <v>4</v>
      </c>
      <c r="G97" s="35">
        <v>57.6</v>
      </c>
      <c r="H97" s="36">
        <f>ROUND(I97/0.8,0)</f>
        <v>774</v>
      </c>
      <c r="I97" s="37">
        <v>619</v>
      </c>
      <c r="J97" s="6">
        <v>105</v>
      </c>
    </row>
    <row r="98" spans="1:10" ht="15.75" x14ac:dyDescent="0.2">
      <c r="A98" s="30">
        <v>169043</v>
      </c>
      <c r="B98" s="31" t="s">
        <v>139</v>
      </c>
      <c r="C98" s="32" t="s">
        <v>140</v>
      </c>
      <c r="D98" s="33" t="s">
        <v>3</v>
      </c>
      <c r="E98" s="34">
        <v>1.8</v>
      </c>
      <c r="F98" s="34" t="s">
        <v>4</v>
      </c>
      <c r="G98" s="35">
        <v>57.6</v>
      </c>
      <c r="H98" s="36">
        <f>ROUND(I98/0.8,0)</f>
        <v>911</v>
      </c>
      <c r="I98" s="37">
        <v>729</v>
      </c>
      <c r="J98" s="6">
        <v>106</v>
      </c>
    </row>
    <row r="99" spans="1:10" ht="15.75" x14ac:dyDescent="0.2">
      <c r="A99" s="30">
        <v>160886</v>
      </c>
      <c r="B99" s="31" t="s">
        <v>141</v>
      </c>
      <c r="C99" s="32" t="s">
        <v>142</v>
      </c>
      <c r="D99" s="33" t="s">
        <v>3</v>
      </c>
      <c r="E99" s="34">
        <v>1.8</v>
      </c>
      <c r="F99" s="34" t="s">
        <v>4</v>
      </c>
      <c r="G99" s="35">
        <v>57.6</v>
      </c>
      <c r="H99" s="36">
        <f>ROUND(I99/0.8,0)</f>
        <v>774</v>
      </c>
      <c r="I99" s="37">
        <v>619</v>
      </c>
      <c r="J99" s="6">
        <v>107</v>
      </c>
    </row>
    <row r="100" spans="1:10" ht="15.75" x14ac:dyDescent="0.2">
      <c r="A100" s="30">
        <v>160888</v>
      </c>
      <c r="B100" s="31" t="s">
        <v>141</v>
      </c>
      <c r="C100" s="32" t="s">
        <v>143</v>
      </c>
      <c r="D100" s="33" t="s">
        <v>3</v>
      </c>
      <c r="E100" s="34">
        <v>1</v>
      </c>
      <c r="F100" s="34" t="s">
        <v>6</v>
      </c>
      <c r="G100" s="35">
        <v>0</v>
      </c>
      <c r="H100" s="36">
        <f>ROUND(I100/0.8,0)</f>
        <v>686</v>
      </c>
      <c r="I100" s="37">
        <v>549</v>
      </c>
      <c r="J100" s="6">
        <v>108</v>
      </c>
    </row>
    <row r="101" spans="1:10" ht="15.75" x14ac:dyDescent="0.2">
      <c r="A101" s="30">
        <v>146374</v>
      </c>
      <c r="B101" s="31" t="s">
        <v>141</v>
      </c>
      <c r="C101" s="32" t="s">
        <v>144</v>
      </c>
      <c r="D101" s="33" t="s">
        <v>145</v>
      </c>
      <c r="E101" s="34">
        <v>1</v>
      </c>
      <c r="F101" s="34" t="s">
        <v>6</v>
      </c>
      <c r="G101" s="35">
        <v>0</v>
      </c>
      <c r="H101" s="36">
        <f>ROUND(I101/0.8,0)</f>
        <v>411</v>
      </c>
      <c r="I101" s="37">
        <v>329</v>
      </c>
      <c r="J101" s="6">
        <v>109</v>
      </c>
    </row>
    <row r="102" spans="1:10" ht="15.75" x14ac:dyDescent="0.2">
      <c r="A102" s="30">
        <v>146373</v>
      </c>
      <c r="B102" s="31" t="s">
        <v>141</v>
      </c>
      <c r="C102" s="32" t="s">
        <v>146</v>
      </c>
      <c r="D102" s="33" t="s">
        <v>145</v>
      </c>
      <c r="E102" s="34">
        <v>1</v>
      </c>
      <c r="F102" s="34" t="s">
        <v>6</v>
      </c>
      <c r="G102" s="35">
        <v>0</v>
      </c>
      <c r="H102" s="36">
        <f>ROUND(I102/0.8,0)</f>
        <v>261</v>
      </c>
      <c r="I102" s="37">
        <v>209</v>
      </c>
      <c r="J102" s="6">
        <v>110</v>
      </c>
    </row>
    <row r="103" spans="1:10" ht="15.75" x14ac:dyDescent="0.2">
      <c r="A103" s="30">
        <v>168988</v>
      </c>
      <c r="B103" s="31" t="s">
        <v>147</v>
      </c>
      <c r="C103" s="32" t="s">
        <v>148</v>
      </c>
      <c r="D103" s="33" t="s">
        <v>53</v>
      </c>
      <c r="E103" s="34">
        <v>1.5</v>
      </c>
      <c r="F103" s="34" t="s">
        <v>4</v>
      </c>
      <c r="G103" s="35">
        <v>54</v>
      </c>
      <c r="H103" s="36">
        <f>ROUND(I103/0.8,0)</f>
        <v>911</v>
      </c>
      <c r="I103" s="37">
        <v>729</v>
      </c>
      <c r="J103" s="6">
        <v>111</v>
      </c>
    </row>
    <row r="104" spans="1:10" ht="15.75" x14ac:dyDescent="0.2">
      <c r="A104" s="30">
        <v>168990</v>
      </c>
      <c r="B104" s="31" t="s">
        <v>147</v>
      </c>
      <c r="C104" s="32" t="s">
        <v>149</v>
      </c>
      <c r="D104" s="33" t="s">
        <v>53</v>
      </c>
      <c r="E104" s="34">
        <v>1.5</v>
      </c>
      <c r="F104" s="34" t="s">
        <v>4</v>
      </c>
      <c r="G104" s="35">
        <v>54</v>
      </c>
      <c r="H104" s="36">
        <f>ROUND(I104/0.8,0)</f>
        <v>1024</v>
      </c>
      <c r="I104" s="37">
        <v>819</v>
      </c>
      <c r="J104" s="6">
        <v>112</v>
      </c>
    </row>
    <row r="105" spans="1:10" ht="15.75" x14ac:dyDescent="0.2">
      <c r="A105" s="30">
        <v>169045</v>
      </c>
      <c r="B105" s="31" t="s">
        <v>150</v>
      </c>
      <c r="C105" s="32" t="s">
        <v>151</v>
      </c>
      <c r="D105" s="33" t="s">
        <v>3</v>
      </c>
      <c r="E105" s="34">
        <v>1.8</v>
      </c>
      <c r="F105" s="34" t="s">
        <v>4</v>
      </c>
      <c r="G105" s="35">
        <v>57.6</v>
      </c>
      <c r="H105" s="36">
        <f>ROUND(I105/0.8,0)</f>
        <v>774</v>
      </c>
      <c r="I105" s="37">
        <v>619</v>
      </c>
      <c r="J105" s="6">
        <v>113</v>
      </c>
    </row>
    <row r="106" spans="1:10" ht="15.75" x14ac:dyDescent="0.2">
      <c r="A106" s="30">
        <v>169046</v>
      </c>
      <c r="B106" s="31" t="s">
        <v>150</v>
      </c>
      <c r="C106" s="32" t="s">
        <v>152</v>
      </c>
      <c r="D106" s="33" t="s">
        <v>3</v>
      </c>
      <c r="E106" s="34">
        <v>1.8</v>
      </c>
      <c r="F106" s="34" t="s">
        <v>4</v>
      </c>
      <c r="G106" s="35">
        <v>57.6</v>
      </c>
      <c r="H106" s="36">
        <f>ROUND(I106/0.8,0)</f>
        <v>861</v>
      </c>
      <c r="I106" s="37">
        <v>689</v>
      </c>
      <c r="J106" s="6">
        <v>114</v>
      </c>
    </row>
    <row r="107" spans="1:10" ht="15.75" x14ac:dyDescent="0.2">
      <c r="A107" s="30">
        <v>168887</v>
      </c>
      <c r="B107" s="31" t="s">
        <v>153</v>
      </c>
      <c r="C107" s="32" t="s">
        <v>154</v>
      </c>
      <c r="D107" s="33" t="s">
        <v>3</v>
      </c>
      <c r="E107" s="34">
        <v>1.8</v>
      </c>
      <c r="F107" s="34" t="s">
        <v>4</v>
      </c>
      <c r="G107" s="35">
        <v>57.6</v>
      </c>
      <c r="H107" s="36">
        <f>ROUND(I107/0.8,0)</f>
        <v>861</v>
      </c>
      <c r="I107" s="37">
        <v>689</v>
      </c>
      <c r="J107" s="6">
        <v>115</v>
      </c>
    </row>
    <row r="108" spans="1:10" ht="15.75" x14ac:dyDescent="0.2">
      <c r="A108" s="30">
        <v>164853</v>
      </c>
      <c r="B108" s="31" t="s">
        <v>153</v>
      </c>
      <c r="C108" s="32" t="s">
        <v>155</v>
      </c>
      <c r="D108" s="33" t="s">
        <v>3</v>
      </c>
      <c r="E108" s="34">
        <v>1.8</v>
      </c>
      <c r="F108" s="34" t="s">
        <v>4</v>
      </c>
      <c r="G108" s="35">
        <v>57.6</v>
      </c>
      <c r="H108" s="36">
        <f>ROUND(I108/0.8,0)</f>
        <v>774</v>
      </c>
      <c r="I108" s="37">
        <v>619</v>
      </c>
      <c r="J108" s="6">
        <v>116</v>
      </c>
    </row>
    <row r="109" spans="1:10" ht="15.75" x14ac:dyDescent="0.2">
      <c r="A109" s="30">
        <v>169142</v>
      </c>
      <c r="B109" s="31" t="s">
        <v>156</v>
      </c>
      <c r="C109" s="32" t="s">
        <v>157</v>
      </c>
      <c r="D109" s="33" t="s">
        <v>12</v>
      </c>
      <c r="E109" s="34">
        <v>1.5</v>
      </c>
      <c r="F109" s="34" t="s">
        <v>4</v>
      </c>
      <c r="G109" s="35">
        <v>81</v>
      </c>
      <c r="H109" s="36">
        <f>ROUND(I109/0.8,0)</f>
        <v>536</v>
      </c>
      <c r="I109" s="37">
        <v>429</v>
      </c>
      <c r="J109" s="6">
        <v>117</v>
      </c>
    </row>
    <row r="110" spans="1:10" ht="15.75" x14ac:dyDescent="0.2">
      <c r="A110" s="30">
        <v>169143</v>
      </c>
      <c r="B110" s="31" t="s">
        <v>156</v>
      </c>
      <c r="C110" s="32" t="s">
        <v>158</v>
      </c>
      <c r="D110" s="33" t="s">
        <v>12</v>
      </c>
      <c r="E110" s="34">
        <v>1.5</v>
      </c>
      <c r="F110" s="34" t="s">
        <v>4</v>
      </c>
      <c r="G110" s="35">
        <v>81</v>
      </c>
      <c r="H110" s="36">
        <f>ROUND(I110/0.8,0)</f>
        <v>624</v>
      </c>
      <c r="I110" s="37">
        <v>499</v>
      </c>
      <c r="J110" s="6">
        <v>118</v>
      </c>
    </row>
    <row r="111" spans="1:10" ht="15.75" x14ac:dyDescent="0.2">
      <c r="A111" s="30">
        <v>169141</v>
      </c>
      <c r="B111" s="31" t="s">
        <v>156</v>
      </c>
      <c r="C111" s="32" t="s">
        <v>159</v>
      </c>
      <c r="D111" s="33" t="s">
        <v>12</v>
      </c>
      <c r="E111" s="34">
        <v>1.5</v>
      </c>
      <c r="F111" s="34" t="s">
        <v>4</v>
      </c>
      <c r="G111" s="35">
        <v>81</v>
      </c>
      <c r="H111" s="36">
        <f>ROUND(I111/0.8,0)</f>
        <v>536</v>
      </c>
      <c r="I111" s="37">
        <v>429</v>
      </c>
      <c r="J111" s="6">
        <v>119</v>
      </c>
    </row>
    <row r="112" spans="1:10" ht="15.75" x14ac:dyDescent="0.2">
      <c r="A112" s="30">
        <v>169146</v>
      </c>
      <c r="B112" s="31" t="s">
        <v>160</v>
      </c>
      <c r="C112" s="32" t="s">
        <v>161</v>
      </c>
      <c r="D112" s="33" t="s">
        <v>12</v>
      </c>
      <c r="E112" s="34">
        <v>1.5</v>
      </c>
      <c r="F112" s="34" t="s">
        <v>4</v>
      </c>
      <c r="G112" s="35">
        <v>81</v>
      </c>
      <c r="H112" s="36">
        <f>ROUND(I112/0.8,0)</f>
        <v>624</v>
      </c>
      <c r="I112" s="37">
        <v>499</v>
      </c>
      <c r="J112" s="6">
        <v>120</v>
      </c>
    </row>
    <row r="113" spans="1:10" ht="15.75" x14ac:dyDescent="0.2">
      <c r="A113" s="30">
        <v>169145</v>
      </c>
      <c r="B113" s="31" t="s">
        <v>160</v>
      </c>
      <c r="C113" s="32" t="s">
        <v>162</v>
      </c>
      <c r="D113" s="33" t="s">
        <v>12</v>
      </c>
      <c r="E113" s="34">
        <v>1.5</v>
      </c>
      <c r="F113" s="34" t="s">
        <v>4</v>
      </c>
      <c r="G113" s="35">
        <v>81</v>
      </c>
      <c r="H113" s="36">
        <f>ROUND(I113/0.8,0)</f>
        <v>536</v>
      </c>
      <c r="I113" s="37">
        <v>429</v>
      </c>
      <c r="J113" s="6">
        <v>121</v>
      </c>
    </row>
    <row r="114" spans="1:10" ht="15.75" x14ac:dyDescent="0.2">
      <c r="A114" s="30">
        <v>169144</v>
      </c>
      <c r="B114" s="31" t="s">
        <v>160</v>
      </c>
      <c r="C114" s="32" t="s">
        <v>163</v>
      </c>
      <c r="D114" s="33" t="s">
        <v>12</v>
      </c>
      <c r="E114" s="34">
        <v>1.5</v>
      </c>
      <c r="F114" s="34" t="s">
        <v>4</v>
      </c>
      <c r="G114" s="35">
        <v>81</v>
      </c>
      <c r="H114" s="36">
        <f>ROUND(I114/0.8,0)</f>
        <v>536</v>
      </c>
      <c r="I114" s="37">
        <v>429</v>
      </c>
      <c r="J114" s="6">
        <v>122</v>
      </c>
    </row>
    <row r="115" spans="1:10" ht="15.75" x14ac:dyDescent="0.2">
      <c r="A115" s="30">
        <v>169048</v>
      </c>
      <c r="B115" s="31" t="s">
        <v>164</v>
      </c>
      <c r="C115" s="32" t="s">
        <v>165</v>
      </c>
      <c r="D115" s="33" t="s">
        <v>3</v>
      </c>
      <c r="E115" s="34">
        <v>1.8</v>
      </c>
      <c r="F115" s="34" t="s">
        <v>4</v>
      </c>
      <c r="G115" s="35">
        <v>57.6</v>
      </c>
      <c r="H115" s="36">
        <f>ROUND(I115/0.8,0)</f>
        <v>911</v>
      </c>
      <c r="I115" s="37">
        <v>729</v>
      </c>
      <c r="J115" s="6">
        <v>123</v>
      </c>
    </row>
    <row r="116" spans="1:10" ht="15.75" x14ac:dyDescent="0.2">
      <c r="A116" s="30">
        <v>169049</v>
      </c>
      <c r="B116" s="31" t="s">
        <v>164</v>
      </c>
      <c r="C116" s="32" t="s">
        <v>166</v>
      </c>
      <c r="D116" s="33" t="s">
        <v>3</v>
      </c>
      <c r="E116" s="34">
        <v>1.8</v>
      </c>
      <c r="F116" s="34" t="s">
        <v>4</v>
      </c>
      <c r="G116" s="35">
        <v>57.6</v>
      </c>
      <c r="H116" s="36">
        <f>ROUND(I116/0.8,0)</f>
        <v>911</v>
      </c>
      <c r="I116" s="37">
        <v>729</v>
      </c>
      <c r="J116" s="6">
        <v>124</v>
      </c>
    </row>
    <row r="117" spans="1:10" ht="15.75" x14ac:dyDescent="0.2">
      <c r="A117" s="30">
        <v>169051</v>
      </c>
      <c r="B117" s="31" t="s">
        <v>164</v>
      </c>
      <c r="C117" s="32" t="s">
        <v>167</v>
      </c>
      <c r="D117" s="33" t="s">
        <v>3</v>
      </c>
      <c r="E117" s="34">
        <v>1.8</v>
      </c>
      <c r="F117" s="34" t="s">
        <v>4</v>
      </c>
      <c r="G117" s="35">
        <v>57.6</v>
      </c>
      <c r="H117" s="36">
        <f>ROUND(I117/0.8,0)</f>
        <v>1024</v>
      </c>
      <c r="I117" s="37">
        <v>819</v>
      </c>
      <c r="J117" s="6">
        <v>125</v>
      </c>
    </row>
    <row r="118" spans="1:10" ht="15.75" x14ac:dyDescent="0.2">
      <c r="A118" s="30">
        <v>169047</v>
      </c>
      <c r="B118" s="31" t="s">
        <v>164</v>
      </c>
      <c r="C118" s="32" t="s">
        <v>168</v>
      </c>
      <c r="D118" s="33" t="s">
        <v>3</v>
      </c>
      <c r="E118" s="34">
        <v>1</v>
      </c>
      <c r="F118" s="34" t="s">
        <v>6</v>
      </c>
      <c r="G118" s="35">
        <v>10</v>
      </c>
      <c r="H118" s="36">
        <f>ROUND(I118/0.8,0)</f>
        <v>1674</v>
      </c>
      <c r="I118" s="37">
        <v>1339</v>
      </c>
      <c r="J118" s="6">
        <v>126</v>
      </c>
    </row>
    <row r="119" spans="1:10" ht="15.75" x14ac:dyDescent="0.2">
      <c r="A119" s="30">
        <v>173461</v>
      </c>
      <c r="B119" s="31" t="s">
        <v>169</v>
      </c>
      <c r="C119" s="32" t="s">
        <v>170</v>
      </c>
      <c r="D119" s="33" t="s">
        <v>3</v>
      </c>
      <c r="E119" s="34">
        <v>1.8</v>
      </c>
      <c r="F119" s="34" t="s">
        <v>4</v>
      </c>
      <c r="G119" s="35">
        <v>57.6</v>
      </c>
      <c r="H119" s="36">
        <f>ROUND(I119/0.8,0)</f>
        <v>774</v>
      </c>
      <c r="I119" s="37">
        <v>619</v>
      </c>
      <c r="J119" s="6">
        <v>127</v>
      </c>
    </row>
    <row r="120" spans="1:10" ht="15.75" x14ac:dyDescent="0.2">
      <c r="A120" s="30">
        <v>173462</v>
      </c>
      <c r="B120" s="31" t="s">
        <v>169</v>
      </c>
      <c r="C120" s="32" t="s">
        <v>171</v>
      </c>
      <c r="D120" s="33" t="s">
        <v>3</v>
      </c>
      <c r="E120" s="34">
        <v>1.8</v>
      </c>
      <c r="F120" s="34" t="s">
        <v>4</v>
      </c>
      <c r="G120" s="35">
        <v>57.6</v>
      </c>
      <c r="H120" s="36">
        <f>ROUND(I120/0.8,0)</f>
        <v>861</v>
      </c>
      <c r="I120" s="37">
        <v>689</v>
      </c>
      <c r="J120" s="6">
        <v>128</v>
      </c>
    </row>
    <row r="121" spans="1:10" ht="15.75" x14ac:dyDescent="0.2">
      <c r="A121" s="30">
        <v>169147</v>
      </c>
      <c r="B121" s="31" t="s">
        <v>172</v>
      </c>
      <c r="C121" s="32" t="s">
        <v>173</v>
      </c>
      <c r="D121" s="33" t="s">
        <v>12</v>
      </c>
      <c r="E121" s="34">
        <v>1.5</v>
      </c>
      <c r="F121" s="34" t="s">
        <v>4</v>
      </c>
      <c r="G121" s="35">
        <v>81</v>
      </c>
      <c r="H121" s="36">
        <f>ROUND(I121/0.8,0)</f>
        <v>649</v>
      </c>
      <c r="I121" s="37">
        <v>519</v>
      </c>
      <c r="J121" s="6">
        <v>129</v>
      </c>
    </row>
    <row r="122" spans="1:10" ht="15.75" x14ac:dyDescent="0.2">
      <c r="A122" s="30">
        <v>169148</v>
      </c>
      <c r="B122" s="31" t="s">
        <v>172</v>
      </c>
      <c r="C122" s="32" t="s">
        <v>174</v>
      </c>
      <c r="D122" s="33" t="s">
        <v>12</v>
      </c>
      <c r="E122" s="34">
        <v>1.5</v>
      </c>
      <c r="F122" s="34" t="s">
        <v>4</v>
      </c>
      <c r="G122" s="35">
        <v>81</v>
      </c>
      <c r="H122" s="36">
        <f>ROUND(I122/0.8,0)</f>
        <v>736</v>
      </c>
      <c r="I122" s="37">
        <v>589</v>
      </c>
      <c r="J122" s="6">
        <v>130</v>
      </c>
    </row>
    <row r="123" spans="1:10" ht="15.75" x14ac:dyDescent="0.2">
      <c r="A123" s="30">
        <v>169053</v>
      </c>
      <c r="B123" s="31" t="s">
        <v>175</v>
      </c>
      <c r="C123" s="32" t="s">
        <v>176</v>
      </c>
      <c r="D123" s="33" t="s">
        <v>3</v>
      </c>
      <c r="E123" s="34">
        <v>1.8</v>
      </c>
      <c r="F123" s="34" t="s">
        <v>4</v>
      </c>
      <c r="G123" s="35">
        <v>57.6</v>
      </c>
      <c r="H123" s="36">
        <f>ROUND(I123/0.8,0)</f>
        <v>1024</v>
      </c>
      <c r="I123" s="37">
        <v>819</v>
      </c>
      <c r="J123" s="6">
        <v>132</v>
      </c>
    </row>
    <row r="124" spans="1:10" ht="15.75" x14ac:dyDescent="0.2">
      <c r="A124" s="30">
        <v>169036</v>
      </c>
      <c r="B124" s="31" t="s">
        <v>175</v>
      </c>
      <c r="C124" s="32" t="s">
        <v>177</v>
      </c>
      <c r="D124" s="33" t="s">
        <v>3</v>
      </c>
      <c r="E124" s="34">
        <v>1.8</v>
      </c>
      <c r="F124" s="34" t="s">
        <v>4</v>
      </c>
      <c r="G124" s="35">
        <v>57.6</v>
      </c>
      <c r="H124" s="36">
        <f>ROUND(I124/0.8,0)</f>
        <v>774</v>
      </c>
      <c r="I124" s="37">
        <v>619</v>
      </c>
      <c r="J124" s="6">
        <v>133</v>
      </c>
    </row>
    <row r="125" spans="1:10" ht="15.75" x14ac:dyDescent="0.2">
      <c r="A125" s="30">
        <v>169052</v>
      </c>
      <c r="B125" s="31" t="s">
        <v>175</v>
      </c>
      <c r="C125" s="32" t="s">
        <v>178</v>
      </c>
      <c r="D125" s="33" t="s">
        <v>3</v>
      </c>
      <c r="E125" s="34">
        <v>1.8</v>
      </c>
      <c r="F125" s="34" t="s">
        <v>4</v>
      </c>
      <c r="G125" s="35">
        <v>57.6</v>
      </c>
      <c r="H125" s="36">
        <f>ROUND(I125/0.8,0)</f>
        <v>911</v>
      </c>
      <c r="I125" s="37">
        <v>729</v>
      </c>
      <c r="J125" s="6">
        <v>134</v>
      </c>
    </row>
    <row r="126" spans="1:10" ht="15.75" x14ac:dyDescent="0.2">
      <c r="A126" s="30">
        <v>173733</v>
      </c>
      <c r="B126" s="31" t="s">
        <v>179</v>
      </c>
      <c r="C126" s="32" t="s">
        <v>180</v>
      </c>
      <c r="D126" s="33" t="s">
        <v>3</v>
      </c>
      <c r="E126" s="34">
        <v>1.8</v>
      </c>
      <c r="F126" s="34" t="s">
        <v>4</v>
      </c>
      <c r="G126" s="35">
        <v>57.6</v>
      </c>
      <c r="H126" s="36">
        <f>ROUND(I126/0.8,0)</f>
        <v>774</v>
      </c>
      <c r="I126" s="37">
        <v>619</v>
      </c>
      <c r="J126" s="6">
        <v>135</v>
      </c>
    </row>
    <row r="127" spans="1:10" ht="15.75" x14ac:dyDescent="0.2">
      <c r="A127" s="30">
        <v>173734</v>
      </c>
      <c r="B127" s="31" t="s">
        <v>179</v>
      </c>
      <c r="C127" s="32" t="s">
        <v>181</v>
      </c>
      <c r="D127" s="33" t="s">
        <v>3</v>
      </c>
      <c r="E127" s="34">
        <v>1.8</v>
      </c>
      <c r="F127" s="34" t="s">
        <v>4</v>
      </c>
      <c r="G127" s="35">
        <v>57.6</v>
      </c>
      <c r="H127" s="36">
        <f>ROUND(I127/0.8,0)</f>
        <v>861</v>
      </c>
      <c r="I127" s="37">
        <v>689</v>
      </c>
      <c r="J127" s="6">
        <v>136</v>
      </c>
    </row>
    <row r="128" spans="1:10" ht="15.75" x14ac:dyDescent="0.2">
      <c r="A128" s="30">
        <v>162306</v>
      </c>
      <c r="B128" s="31" t="s">
        <v>183</v>
      </c>
      <c r="C128" s="32" t="s">
        <v>184</v>
      </c>
      <c r="D128" s="33" t="s">
        <v>3</v>
      </c>
      <c r="E128" s="34">
        <v>1.8</v>
      </c>
      <c r="F128" s="34" t="s">
        <v>4</v>
      </c>
      <c r="G128" s="35">
        <v>57.6</v>
      </c>
      <c r="H128" s="36">
        <f>ROUND(I128/0.8,0)</f>
        <v>774</v>
      </c>
      <c r="I128" s="37">
        <v>619</v>
      </c>
      <c r="J128" s="6">
        <v>143</v>
      </c>
    </row>
    <row r="129" spans="1:10" ht="15.75" x14ac:dyDescent="0.2">
      <c r="A129" s="30">
        <v>162307</v>
      </c>
      <c r="B129" s="31" t="s">
        <v>183</v>
      </c>
      <c r="C129" s="32" t="s">
        <v>185</v>
      </c>
      <c r="D129" s="33" t="s">
        <v>3</v>
      </c>
      <c r="E129" s="34">
        <v>1.8</v>
      </c>
      <c r="F129" s="34" t="s">
        <v>4</v>
      </c>
      <c r="G129" s="35">
        <v>57.6</v>
      </c>
      <c r="H129" s="36">
        <f>ROUND(I129/0.8,0)</f>
        <v>774</v>
      </c>
      <c r="I129" s="37">
        <v>619</v>
      </c>
      <c r="J129" s="6">
        <v>144</v>
      </c>
    </row>
    <row r="130" spans="1:10" ht="15.75" x14ac:dyDescent="0.2">
      <c r="A130" s="30">
        <v>162308</v>
      </c>
      <c r="B130" s="31" t="s">
        <v>183</v>
      </c>
      <c r="C130" s="32" t="s">
        <v>186</v>
      </c>
      <c r="D130" s="33" t="s">
        <v>3</v>
      </c>
      <c r="E130" s="34">
        <v>1.8</v>
      </c>
      <c r="F130" s="34" t="s">
        <v>4</v>
      </c>
      <c r="G130" s="35">
        <v>57.6</v>
      </c>
      <c r="H130" s="36">
        <f>ROUND(I130/0.8,0)</f>
        <v>774</v>
      </c>
      <c r="I130" s="37">
        <v>619</v>
      </c>
      <c r="J130" s="6">
        <v>145</v>
      </c>
    </row>
    <row r="131" spans="1:10" ht="15.75" x14ac:dyDescent="0.2">
      <c r="A131" s="30">
        <v>162309</v>
      </c>
      <c r="B131" s="31" t="s">
        <v>183</v>
      </c>
      <c r="C131" s="32" t="s">
        <v>187</v>
      </c>
      <c r="D131" s="33" t="s">
        <v>3</v>
      </c>
      <c r="E131" s="34">
        <v>1.8</v>
      </c>
      <c r="F131" s="34" t="s">
        <v>4</v>
      </c>
      <c r="G131" s="35">
        <v>57.6</v>
      </c>
      <c r="H131" s="36">
        <f>ROUND(I131/0.8,0)</f>
        <v>861</v>
      </c>
      <c r="I131" s="37">
        <v>689</v>
      </c>
      <c r="J131" s="6">
        <v>146</v>
      </c>
    </row>
    <row r="132" spans="1:10" ht="15.75" x14ac:dyDescent="0.2">
      <c r="A132" s="30">
        <v>169055</v>
      </c>
      <c r="B132" s="31" t="s">
        <v>188</v>
      </c>
      <c r="C132" s="32" t="s">
        <v>189</v>
      </c>
      <c r="D132" s="33" t="s">
        <v>3</v>
      </c>
      <c r="E132" s="34">
        <v>1.8</v>
      </c>
      <c r="F132" s="34" t="s">
        <v>4</v>
      </c>
      <c r="G132" s="35">
        <v>57.6</v>
      </c>
      <c r="H132" s="36">
        <f>ROUND(I132/0.8,0)</f>
        <v>774</v>
      </c>
      <c r="I132" s="37">
        <v>619</v>
      </c>
      <c r="J132" s="6">
        <v>147</v>
      </c>
    </row>
    <row r="133" spans="1:10" ht="15.75" x14ac:dyDescent="0.2">
      <c r="A133" s="30">
        <v>169056</v>
      </c>
      <c r="B133" s="31" t="s">
        <v>188</v>
      </c>
      <c r="C133" s="32" t="s">
        <v>190</v>
      </c>
      <c r="D133" s="33" t="s">
        <v>3</v>
      </c>
      <c r="E133" s="34">
        <v>1.8</v>
      </c>
      <c r="F133" s="34" t="s">
        <v>4</v>
      </c>
      <c r="G133" s="35">
        <v>57.6</v>
      </c>
      <c r="H133" s="36">
        <f>ROUND(I133/0.8,0)</f>
        <v>1024</v>
      </c>
      <c r="I133" s="37">
        <v>819</v>
      </c>
      <c r="J133" s="6">
        <v>148</v>
      </c>
    </row>
    <row r="134" spans="1:10" ht="15.75" x14ac:dyDescent="0.2">
      <c r="A134" s="30">
        <v>169054</v>
      </c>
      <c r="B134" s="31" t="s">
        <v>188</v>
      </c>
      <c r="C134" s="32" t="s">
        <v>191</v>
      </c>
      <c r="D134" s="33" t="s">
        <v>3</v>
      </c>
      <c r="E134" s="34">
        <v>1.8</v>
      </c>
      <c r="F134" s="34" t="s">
        <v>4</v>
      </c>
      <c r="G134" s="35">
        <v>57.6</v>
      </c>
      <c r="H134" s="36">
        <f>ROUND(I134/0.8,0)</f>
        <v>774</v>
      </c>
      <c r="I134" s="37">
        <v>619</v>
      </c>
      <c r="J134" s="6">
        <v>149</v>
      </c>
    </row>
    <row r="135" spans="1:10" ht="15.75" x14ac:dyDescent="0.2">
      <c r="A135" s="30">
        <v>169057</v>
      </c>
      <c r="B135" s="31" t="s">
        <v>192</v>
      </c>
      <c r="C135" s="32" t="s">
        <v>193</v>
      </c>
      <c r="D135" s="33" t="s">
        <v>3</v>
      </c>
      <c r="E135" s="34">
        <v>1.8</v>
      </c>
      <c r="F135" s="34" t="s">
        <v>4</v>
      </c>
      <c r="G135" s="35">
        <v>57.6</v>
      </c>
      <c r="H135" s="36">
        <f>ROUND(I135/0.8,0)</f>
        <v>774</v>
      </c>
      <c r="I135" s="37">
        <v>619</v>
      </c>
      <c r="J135" s="6">
        <v>150</v>
      </c>
    </row>
    <row r="136" spans="1:10" ht="15.75" x14ac:dyDescent="0.2">
      <c r="A136" s="30">
        <v>169058</v>
      </c>
      <c r="B136" s="31" t="s">
        <v>192</v>
      </c>
      <c r="C136" s="32" t="s">
        <v>194</v>
      </c>
      <c r="D136" s="33" t="s">
        <v>3</v>
      </c>
      <c r="E136" s="34">
        <v>1.8</v>
      </c>
      <c r="F136" s="34" t="s">
        <v>4</v>
      </c>
      <c r="G136" s="35">
        <v>57.6</v>
      </c>
      <c r="H136" s="36">
        <f>ROUND(I136/0.8,0)</f>
        <v>774</v>
      </c>
      <c r="I136" s="37">
        <v>619</v>
      </c>
      <c r="J136" s="6">
        <v>151</v>
      </c>
    </row>
    <row r="137" spans="1:10" ht="15.75" x14ac:dyDescent="0.2">
      <c r="A137" s="30">
        <v>169061</v>
      </c>
      <c r="B137" s="31" t="s">
        <v>195</v>
      </c>
      <c r="C137" s="32" t="s">
        <v>196</v>
      </c>
      <c r="D137" s="33" t="s">
        <v>3</v>
      </c>
      <c r="E137" s="34">
        <v>1</v>
      </c>
      <c r="F137" s="34" t="s">
        <v>6</v>
      </c>
      <c r="G137" s="35">
        <v>8</v>
      </c>
      <c r="H137" s="36">
        <f>ROUND(I137/0.8,0)</f>
        <v>811</v>
      </c>
      <c r="I137" s="37">
        <v>649</v>
      </c>
      <c r="J137" s="6">
        <v>152</v>
      </c>
    </row>
    <row r="138" spans="1:10" ht="15.75" x14ac:dyDescent="0.2">
      <c r="A138" s="30">
        <v>169060</v>
      </c>
      <c r="B138" s="31" t="s">
        <v>195</v>
      </c>
      <c r="C138" s="32" t="s">
        <v>197</v>
      </c>
      <c r="D138" s="33" t="s">
        <v>3</v>
      </c>
      <c r="E138" s="34">
        <v>1</v>
      </c>
      <c r="F138" s="34" t="s">
        <v>6</v>
      </c>
      <c r="G138" s="35">
        <v>8</v>
      </c>
      <c r="H138" s="36">
        <f>ROUND(I138/0.8,0)</f>
        <v>811</v>
      </c>
      <c r="I138" s="37">
        <v>649</v>
      </c>
      <c r="J138" s="6">
        <v>153</v>
      </c>
    </row>
    <row r="139" spans="1:10" ht="15.75" x14ac:dyDescent="0.2">
      <c r="A139" s="30">
        <v>162319</v>
      </c>
      <c r="B139" s="31" t="s">
        <v>198</v>
      </c>
      <c r="C139" s="32" t="s">
        <v>199</v>
      </c>
      <c r="D139" s="33" t="s">
        <v>3</v>
      </c>
      <c r="E139" s="34">
        <v>1.8</v>
      </c>
      <c r="F139" s="34" t="s">
        <v>4</v>
      </c>
      <c r="G139" s="35">
        <v>57.6</v>
      </c>
      <c r="H139" s="36">
        <f>ROUND(I139/0.8,0)</f>
        <v>774</v>
      </c>
      <c r="I139" s="37">
        <v>619</v>
      </c>
      <c r="J139" s="6">
        <v>154</v>
      </c>
    </row>
    <row r="140" spans="1:10" ht="15.75" x14ac:dyDescent="0.2">
      <c r="A140" s="30">
        <v>169014</v>
      </c>
      <c r="B140" s="31" t="s">
        <v>200</v>
      </c>
      <c r="C140" s="32" t="s">
        <v>201</v>
      </c>
      <c r="D140" s="33" t="s">
        <v>3</v>
      </c>
      <c r="E140" s="34">
        <v>1.8</v>
      </c>
      <c r="F140" s="34" t="s">
        <v>4</v>
      </c>
      <c r="G140" s="35">
        <v>57.6</v>
      </c>
      <c r="H140" s="36">
        <f>ROUND(I140/0.8,0)</f>
        <v>774</v>
      </c>
      <c r="I140" s="37">
        <v>619</v>
      </c>
      <c r="J140" s="6">
        <v>155</v>
      </c>
    </row>
    <row r="141" spans="1:10" ht="15.75" x14ac:dyDescent="0.2">
      <c r="A141" s="30">
        <v>145835</v>
      </c>
      <c r="B141" s="31" t="s">
        <v>202</v>
      </c>
      <c r="C141" s="32" t="s">
        <v>203</v>
      </c>
      <c r="D141" s="33" t="s">
        <v>12</v>
      </c>
      <c r="E141" s="34">
        <v>1.5</v>
      </c>
      <c r="F141" s="34" t="s">
        <v>4</v>
      </c>
      <c r="G141" s="35">
        <v>81</v>
      </c>
      <c r="H141" s="36">
        <f>ROUND(I141/0.8,0)</f>
        <v>649</v>
      </c>
      <c r="I141" s="37">
        <v>519</v>
      </c>
      <c r="J141" s="6">
        <v>156</v>
      </c>
    </row>
    <row r="142" spans="1:10" ht="15.75" x14ac:dyDescent="0.2">
      <c r="A142" s="30">
        <v>164859</v>
      </c>
      <c r="B142" s="31" t="s">
        <v>204</v>
      </c>
      <c r="C142" s="32" t="s">
        <v>205</v>
      </c>
      <c r="D142" s="33" t="s">
        <v>3</v>
      </c>
      <c r="E142" s="34">
        <v>1</v>
      </c>
      <c r="F142" s="34" t="s">
        <v>6</v>
      </c>
      <c r="G142" s="35">
        <v>4</v>
      </c>
      <c r="H142" s="36">
        <f>ROUND(I142/0.8,0)</f>
        <v>1024</v>
      </c>
      <c r="I142" s="37">
        <v>819</v>
      </c>
      <c r="J142" s="6">
        <v>157</v>
      </c>
    </row>
    <row r="143" spans="1:10" ht="15.75" x14ac:dyDescent="0.2">
      <c r="A143" s="30">
        <v>156343</v>
      </c>
      <c r="B143" s="31" t="s">
        <v>206</v>
      </c>
      <c r="C143" s="32" t="s">
        <v>207</v>
      </c>
      <c r="D143" s="33" t="s">
        <v>53</v>
      </c>
      <c r="E143" s="34">
        <v>1.5</v>
      </c>
      <c r="F143" s="34" t="s">
        <v>4</v>
      </c>
      <c r="G143" s="35">
        <v>54</v>
      </c>
      <c r="H143" s="36">
        <f>ROUND(I143/0.8,0)</f>
        <v>749</v>
      </c>
      <c r="I143" s="37">
        <v>599</v>
      </c>
      <c r="J143" s="6">
        <v>158</v>
      </c>
    </row>
    <row r="144" spans="1:10" ht="15.75" x14ac:dyDescent="0.2">
      <c r="A144" s="30">
        <v>156344</v>
      </c>
      <c r="B144" s="31" t="s">
        <v>206</v>
      </c>
      <c r="C144" s="32" t="s">
        <v>208</v>
      </c>
      <c r="D144" s="33" t="s">
        <v>53</v>
      </c>
      <c r="E144" s="34">
        <v>1.5</v>
      </c>
      <c r="F144" s="34" t="s">
        <v>4</v>
      </c>
      <c r="G144" s="35">
        <v>54</v>
      </c>
      <c r="H144" s="36">
        <f>ROUND(I144/0.8,0)</f>
        <v>749</v>
      </c>
      <c r="I144" s="37">
        <v>599</v>
      </c>
      <c r="J144" s="6">
        <v>159</v>
      </c>
    </row>
    <row r="145" spans="1:10" ht="15.75" x14ac:dyDescent="0.2">
      <c r="A145" s="30">
        <v>169038</v>
      </c>
      <c r="B145" s="31" t="s">
        <v>209</v>
      </c>
      <c r="C145" s="32" t="s">
        <v>210</v>
      </c>
      <c r="D145" s="33" t="s">
        <v>3</v>
      </c>
      <c r="E145" s="34">
        <v>1.8</v>
      </c>
      <c r="F145" s="34" t="s">
        <v>4</v>
      </c>
      <c r="G145" s="35">
        <v>57.6</v>
      </c>
      <c r="H145" s="36">
        <f>ROUND(I145/0.8,0)</f>
        <v>774</v>
      </c>
      <c r="I145" s="37">
        <v>619</v>
      </c>
      <c r="J145" s="6">
        <v>160</v>
      </c>
    </row>
    <row r="146" spans="1:10" ht="15.75" x14ac:dyDescent="0.2">
      <c r="A146" s="30">
        <v>164861</v>
      </c>
      <c r="B146" s="31" t="s">
        <v>211</v>
      </c>
      <c r="C146" s="32" t="s">
        <v>212</v>
      </c>
      <c r="D146" s="33" t="s">
        <v>3</v>
      </c>
      <c r="E146" s="34">
        <v>1.8</v>
      </c>
      <c r="F146" s="34" t="s">
        <v>4</v>
      </c>
      <c r="G146" s="35">
        <v>57.6</v>
      </c>
      <c r="H146" s="36">
        <f>ROUND(I146/0.8,0)</f>
        <v>774</v>
      </c>
      <c r="I146" s="37">
        <v>619</v>
      </c>
      <c r="J146" s="6">
        <v>161</v>
      </c>
    </row>
    <row r="147" spans="1:10" ht="15.75" x14ac:dyDescent="0.2">
      <c r="A147" s="30">
        <v>164860</v>
      </c>
      <c r="B147" s="31" t="s">
        <v>211</v>
      </c>
      <c r="C147" s="32" t="s">
        <v>213</v>
      </c>
      <c r="D147" s="33" t="s">
        <v>3</v>
      </c>
      <c r="E147" s="34">
        <v>1</v>
      </c>
      <c r="F147" s="34" t="s">
        <v>6</v>
      </c>
      <c r="G147" s="35">
        <v>10</v>
      </c>
      <c r="H147" s="36">
        <f>ROUND(I147/0.8,0)</f>
        <v>924</v>
      </c>
      <c r="I147" s="37">
        <v>739</v>
      </c>
      <c r="J147" s="6">
        <v>162</v>
      </c>
    </row>
    <row r="148" spans="1:10" ht="15.75" x14ac:dyDescent="0.2">
      <c r="A148" s="30">
        <v>160972</v>
      </c>
      <c r="B148" s="31" t="s">
        <v>214</v>
      </c>
      <c r="C148" s="32" t="s">
        <v>215</v>
      </c>
      <c r="D148" s="33" t="s">
        <v>53</v>
      </c>
      <c r="E148" s="34">
        <v>1.5</v>
      </c>
      <c r="F148" s="34" t="s">
        <v>4</v>
      </c>
      <c r="G148" s="35">
        <v>54</v>
      </c>
      <c r="H148" s="36">
        <f>ROUND(I148/0.8,0)</f>
        <v>749</v>
      </c>
      <c r="I148" s="37">
        <v>599</v>
      </c>
      <c r="J148" s="6">
        <v>163</v>
      </c>
    </row>
    <row r="149" spans="1:10" ht="15.75" x14ac:dyDescent="0.2">
      <c r="A149" s="30">
        <v>160973</v>
      </c>
      <c r="B149" s="31" t="s">
        <v>214</v>
      </c>
      <c r="C149" s="32" t="s">
        <v>216</v>
      </c>
      <c r="D149" s="33" t="s">
        <v>53</v>
      </c>
      <c r="E149" s="34">
        <v>1.5</v>
      </c>
      <c r="F149" s="34" t="s">
        <v>4</v>
      </c>
      <c r="G149" s="35">
        <v>54</v>
      </c>
      <c r="H149" s="36">
        <f>ROUND(I149/0.8,0)</f>
        <v>749</v>
      </c>
      <c r="I149" s="37">
        <v>599</v>
      </c>
      <c r="J149" s="6">
        <v>164</v>
      </c>
    </row>
    <row r="150" spans="1:10" ht="15.75" x14ac:dyDescent="0.2">
      <c r="A150" s="30">
        <v>161512</v>
      </c>
      <c r="B150" s="31" t="s">
        <v>214</v>
      </c>
      <c r="C150" s="32" t="s">
        <v>217</v>
      </c>
      <c r="D150" s="33" t="s">
        <v>53</v>
      </c>
      <c r="E150" s="34">
        <v>1.5</v>
      </c>
      <c r="F150" s="34" t="s">
        <v>4</v>
      </c>
      <c r="G150" s="35">
        <v>54</v>
      </c>
      <c r="H150" s="36">
        <f>ROUND(I150/0.8,0)</f>
        <v>836</v>
      </c>
      <c r="I150" s="37">
        <v>669</v>
      </c>
      <c r="J150" s="6">
        <v>165</v>
      </c>
    </row>
    <row r="151" spans="1:10" ht="15.75" x14ac:dyDescent="0.2">
      <c r="A151" s="30">
        <v>150555</v>
      </c>
      <c r="B151" s="31" t="s">
        <v>214</v>
      </c>
      <c r="C151" s="32" t="s">
        <v>218</v>
      </c>
      <c r="D151" s="33" t="s">
        <v>53</v>
      </c>
      <c r="E151" s="34">
        <v>1</v>
      </c>
      <c r="F151" s="34" t="s">
        <v>6</v>
      </c>
      <c r="G151" s="35">
        <v>4</v>
      </c>
      <c r="H151" s="36">
        <f>ROUND(I151/0.8,0)</f>
        <v>811</v>
      </c>
      <c r="I151" s="37">
        <v>649</v>
      </c>
      <c r="J151" s="6">
        <v>166</v>
      </c>
    </row>
    <row r="152" spans="1:10" ht="15.75" x14ac:dyDescent="0.2">
      <c r="A152" s="30">
        <v>173470</v>
      </c>
      <c r="B152" s="31" t="s">
        <v>219</v>
      </c>
      <c r="C152" s="32" t="s">
        <v>220</v>
      </c>
      <c r="D152" s="33" t="s">
        <v>3</v>
      </c>
      <c r="E152" s="34">
        <v>1.8</v>
      </c>
      <c r="F152" s="34" t="s">
        <v>4</v>
      </c>
      <c r="G152" s="35">
        <v>57.6</v>
      </c>
      <c r="H152" s="36">
        <f>ROUND(I152/0.8,0)</f>
        <v>774</v>
      </c>
      <c r="I152" s="37">
        <v>619</v>
      </c>
      <c r="J152" s="6">
        <v>168</v>
      </c>
    </row>
    <row r="153" spans="1:10" ht="15.75" x14ac:dyDescent="0.2">
      <c r="A153" s="30">
        <v>173471</v>
      </c>
      <c r="B153" s="31" t="s">
        <v>221</v>
      </c>
      <c r="C153" s="32" t="s">
        <v>222</v>
      </c>
      <c r="D153" s="33" t="s">
        <v>3</v>
      </c>
      <c r="E153" s="34">
        <v>1.8</v>
      </c>
      <c r="F153" s="34" t="s">
        <v>4</v>
      </c>
      <c r="G153" s="35">
        <v>57.6</v>
      </c>
      <c r="H153" s="36">
        <f>ROUND(I153/0.8,0)</f>
        <v>861</v>
      </c>
      <c r="I153" s="37">
        <v>689</v>
      </c>
      <c r="J153" s="6">
        <v>169</v>
      </c>
    </row>
    <row r="154" spans="1:10" ht="15.75" x14ac:dyDescent="0.2">
      <c r="A154" s="30">
        <v>173457</v>
      </c>
      <c r="B154" s="31" t="s">
        <v>223</v>
      </c>
      <c r="C154" s="32" t="s">
        <v>224</v>
      </c>
      <c r="D154" s="33" t="s">
        <v>3</v>
      </c>
      <c r="E154" s="34">
        <v>1.8</v>
      </c>
      <c r="F154" s="34" t="s">
        <v>4</v>
      </c>
      <c r="G154" s="35">
        <v>57.6</v>
      </c>
      <c r="H154" s="36">
        <f>ROUND(I154/0.8,0)</f>
        <v>774</v>
      </c>
      <c r="I154" s="37">
        <v>619</v>
      </c>
      <c r="J154" s="6">
        <v>170</v>
      </c>
    </row>
    <row r="155" spans="1:10" ht="15.75" x14ac:dyDescent="0.2">
      <c r="A155" s="30">
        <v>173458</v>
      </c>
      <c r="B155" s="31" t="s">
        <v>223</v>
      </c>
      <c r="C155" s="32" t="s">
        <v>225</v>
      </c>
      <c r="D155" s="33" t="s">
        <v>3</v>
      </c>
      <c r="E155" s="34">
        <v>1.8</v>
      </c>
      <c r="F155" s="34" t="s">
        <v>4</v>
      </c>
      <c r="G155" s="35">
        <v>57.6</v>
      </c>
      <c r="H155" s="36">
        <f>ROUND(I155/0.8,0)</f>
        <v>861</v>
      </c>
      <c r="I155" s="37">
        <v>689</v>
      </c>
      <c r="J155" s="6">
        <v>171</v>
      </c>
    </row>
    <row r="156" spans="1:10" ht="15.75" x14ac:dyDescent="0.2">
      <c r="A156" s="30">
        <v>169103</v>
      </c>
      <c r="B156" s="31" t="s">
        <v>226</v>
      </c>
      <c r="C156" s="32" t="s">
        <v>227</v>
      </c>
      <c r="D156" s="33" t="s">
        <v>3</v>
      </c>
      <c r="E156" s="34">
        <v>1.8</v>
      </c>
      <c r="F156" s="34" t="s">
        <v>4</v>
      </c>
      <c r="G156" s="35">
        <v>57.6</v>
      </c>
      <c r="H156" s="36">
        <f>ROUND(I156/0.8,0)</f>
        <v>774</v>
      </c>
      <c r="I156" s="37">
        <v>619</v>
      </c>
      <c r="J156" s="6">
        <v>172</v>
      </c>
    </row>
    <row r="157" spans="1:10" ht="15.75" x14ac:dyDescent="0.2">
      <c r="A157" s="30">
        <v>163465</v>
      </c>
      <c r="B157" s="31" t="s">
        <v>228</v>
      </c>
      <c r="C157" s="32" t="s">
        <v>229</v>
      </c>
      <c r="D157" s="33" t="s">
        <v>12</v>
      </c>
      <c r="E157" s="34">
        <v>1.5</v>
      </c>
      <c r="F157" s="34" t="s">
        <v>4</v>
      </c>
      <c r="G157" s="35">
        <v>81</v>
      </c>
      <c r="H157" s="36">
        <f>ROUND(I157/0.8,0)</f>
        <v>536</v>
      </c>
      <c r="I157" s="37">
        <v>429</v>
      </c>
      <c r="J157" s="6">
        <v>173</v>
      </c>
    </row>
    <row r="158" spans="1:10" ht="15.75" x14ac:dyDescent="0.2">
      <c r="A158" s="30">
        <v>163466</v>
      </c>
      <c r="B158" s="31" t="s">
        <v>228</v>
      </c>
      <c r="C158" s="32" t="s">
        <v>230</v>
      </c>
      <c r="D158" s="33" t="s">
        <v>12</v>
      </c>
      <c r="E158" s="34">
        <v>1.5</v>
      </c>
      <c r="F158" s="34" t="s">
        <v>4</v>
      </c>
      <c r="G158" s="35">
        <v>81</v>
      </c>
      <c r="H158" s="36">
        <f>ROUND(I158/0.8,0)</f>
        <v>624</v>
      </c>
      <c r="I158" s="37">
        <v>499</v>
      </c>
      <c r="J158" s="6">
        <v>174</v>
      </c>
    </row>
    <row r="159" spans="1:10" ht="15.75" x14ac:dyDescent="0.2">
      <c r="A159" s="30">
        <v>163467</v>
      </c>
      <c r="B159" s="31" t="s">
        <v>228</v>
      </c>
      <c r="C159" s="32" t="s">
        <v>231</v>
      </c>
      <c r="D159" s="33" t="s">
        <v>12</v>
      </c>
      <c r="E159" s="34">
        <v>1.5</v>
      </c>
      <c r="F159" s="34" t="s">
        <v>4</v>
      </c>
      <c r="G159" s="35">
        <v>81</v>
      </c>
      <c r="H159" s="36">
        <f>ROUND(I159/0.8,0)</f>
        <v>536</v>
      </c>
      <c r="I159" s="37">
        <v>429</v>
      </c>
      <c r="J159" s="6">
        <v>175</v>
      </c>
    </row>
    <row r="160" spans="1:10" ht="15.75" x14ac:dyDescent="0.2">
      <c r="A160" s="30">
        <v>146411</v>
      </c>
      <c r="B160" s="31" t="s">
        <v>232</v>
      </c>
      <c r="C160" s="32" t="s">
        <v>233</v>
      </c>
      <c r="D160" s="33" t="s">
        <v>53</v>
      </c>
      <c r="E160" s="34">
        <v>1.5</v>
      </c>
      <c r="F160" s="34" t="s">
        <v>4</v>
      </c>
      <c r="G160" s="35">
        <v>54</v>
      </c>
      <c r="H160" s="36">
        <f>ROUND(I160/0.8,0)</f>
        <v>749</v>
      </c>
      <c r="I160" s="37">
        <v>599</v>
      </c>
      <c r="J160" s="6">
        <v>176</v>
      </c>
    </row>
    <row r="161" spans="1:10" ht="15.75" x14ac:dyDescent="0.2">
      <c r="A161" s="30">
        <v>146412</v>
      </c>
      <c r="B161" s="31" t="s">
        <v>232</v>
      </c>
      <c r="C161" s="32" t="s">
        <v>234</v>
      </c>
      <c r="D161" s="33" t="s">
        <v>53</v>
      </c>
      <c r="E161" s="34">
        <v>1.5</v>
      </c>
      <c r="F161" s="34" t="s">
        <v>4</v>
      </c>
      <c r="G161" s="35">
        <v>54</v>
      </c>
      <c r="H161" s="36">
        <f>ROUND(I161/0.8,0)</f>
        <v>749</v>
      </c>
      <c r="I161" s="37">
        <v>599</v>
      </c>
      <c r="J161" s="6">
        <v>177</v>
      </c>
    </row>
    <row r="162" spans="1:10" ht="15.75" x14ac:dyDescent="0.2">
      <c r="A162" s="30">
        <v>169002</v>
      </c>
      <c r="B162" s="31" t="s">
        <v>235</v>
      </c>
      <c r="C162" s="32" t="s">
        <v>236</v>
      </c>
      <c r="D162" s="33" t="s">
        <v>53</v>
      </c>
      <c r="E162" s="34">
        <v>1.5</v>
      </c>
      <c r="F162" s="34" t="s">
        <v>4</v>
      </c>
      <c r="G162" s="35">
        <v>54</v>
      </c>
      <c r="H162" s="36">
        <f>ROUND(I162/0.8,0)</f>
        <v>911</v>
      </c>
      <c r="I162" s="37">
        <v>729</v>
      </c>
      <c r="J162" s="6">
        <v>178</v>
      </c>
    </row>
    <row r="163" spans="1:10" ht="15.75" x14ac:dyDescent="0.2">
      <c r="A163" s="30">
        <v>169001</v>
      </c>
      <c r="B163" s="31" t="s">
        <v>235</v>
      </c>
      <c r="C163" s="32" t="s">
        <v>237</v>
      </c>
      <c r="D163" s="33" t="s">
        <v>53</v>
      </c>
      <c r="E163" s="34">
        <v>1.5</v>
      </c>
      <c r="F163" s="34" t="s">
        <v>4</v>
      </c>
      <c r="G163" s="35">
        <v>54</v>
      </c>
      <c r="H163" s="36">
        <f>ROUND(I163/0.8,0)</f>
        <v>911</v>
      </c>
      <c r="I163" s="37">
        <v>729</v>
      </c>
      <c r="J163" s="6">
        <v>179</v>
      </c>
    </row>
    <row r="164" spans="1:10" ht="15.75" x14ac:dyDescent="0.2">
      <c r="A164" s="30">
        <v>169003</v>
      </c>
      <c r="B164" s="31" t="s">
        <v>235</v>
      </c>
      <c r="C164" s="32" t="s">
        <v>238</v>
      </c>
      <c r="D164" s="33" t="s">
        <v>53</v>
      </c>
      <c r="E164" s="34">
        <v>1.5</v>
      </c>
      <c r="F164" s="34" t="s">
        <v>4</v>
      </c>
      <c r="G164" s="35">
        <v>54</v>
      </c>
      <c r="H164" s="36">
        <f>ROUND(I164/0.8,0)</f>
        <v>1024</v>
      </c>
      <c r="I164" s="37">
        <v>819</v>
      </c>
      <c r="J164" s="6">
        <v>180</v>
      </c>
    </row>
    <row r="165" spans="1:10" ht="15.75" x14ac:dyDescent="0.2">
      <c r="A165" s="30">
        <v>157321</v>
      </c>
      <c r="B165" s="31" t="s">
        <v>239</v>
      </c>
      <c r="C165" s="32" t="s">
        <v>240</v>
      </c>
      <c r="D165" s="33" t="s">
        <v>53</v>
      </c>
      <c r="E165" s="34">
        <v>1.5</v>
      </c>
      <c r="F165" s="34" t="s">
        <v>4</v>
      </c>
      <c r="G165" s="35">
        <v>54</v>
      </c>
      <c r="H165" s="36">
        <f>ROUND(I165/0.8,0)</f>
        <v>774</v>
      </c>
      <c r="I165" s="37">
        <v>619</v>
      </c>
      <c r="J165" s="6">
        <v>181</v>
      </c>
    </row>
    <row r="166" spans="1:10" ht="15.75" x14ac:dyDescent="0.2">
      <c r="A166" s="30">
        <v>169020</v>
      </c>
      <c r="B166" s="31" t="s">
        <v>241</v>
      </c>
      <c r="C166" s="32" t="s">
        <v>242</v>
      </c>
      <c r="D166" s="33" t="s">
        <v>3</v>
      </c>
      <c r="E166" s="34">
        <v>1.8</v>
      </c>
      <c r="F166" s="34" t="s">
        <v>4</v>
      </c>
      <c r="G166" s="35">
        <v>57.6</v>
      </c>
      <c r="H166" s="36">
        <f>ROUND(I166/0.8,0)</f>
        <v>1024</v>
      </c>
      <c r="I166" s="37">
        <v>819</v>
      </c>
      <c r="J166" s="6">
        <v>182</v>
      </c>
    </row>
    <row r="167" spans="1:10" ht="15.75" x14ac:dyDescent="0.2">
      <c r="A167" s="30">
        <v>169104</v>
      </c>
      <c r="B167" s="31" t="s">
        <v>241</v>
      </c>
      <c r="C167" s="32" t="s">
        <v>243</v>
      </c>
      <c r="D167" s="33" t="s">
        <v>3</v>
      </c>
      <c r="E167" s="34">
        <v>1.8</v>
      </c>
      <c r="F167" s="34" t="s">
        <v>4</v>
      </c>
      <c r="G167" s="35">
        <v>57.6</v>
      </c>
      <c r="H167" s="36">
        <f>ROUND(I167/0.8,0)</f>
        <v>911</v>
      </c>
      <c r="I167" s="37">
        <v>729</v>
      </c>
      <c r="J167" s="6">
        <v>183</v>
      </c>
    </row>
    <row r="168" spans="1:10" ht="15.75" x14ac:dyDescent="0.2">
      <c r="A168" s="30">
        <v>173687</v>
      </c>
      <c r="B168" s="31" t="s">
        <v>244</v>
      </c>
      <c r="C168" s="32" t="s">
        <v>245</v>
      </c>
      <c r="D168" s="33" t="s">
        <v>3</v>
      </c>
      <c r="E168" s="34">
        <v>1.8</v>
      </c>
      <c r="F168" s="34" t="s">
        <v>4</v>
      </c>
      <c r="G168" s="35">
        <v>57.6</v>
      </c>
      <c r="H168" s="36">
        <f>ROUND(I168/0.8,0)</f>
        <v>774</v>
      </c>
      <c r="I168" s="37">
        <v>619</v>
      </c>
      <c r="J168" s="6">
        <v>184</v>
      </c>
    </row>
    <row r="169" spans="1:10" ht="15.75" x14ac:dyDescent="0.2">
      <c r="A169" s="30">
        <v>173688</v>
      </c>
      <c r="B169" s="31" t="s">
        <v>244</v>
      </c>
      <c r="C169" s="32" t="s">
        <v>246</v>
      </c>
      <c r="D169" s="33" t="s">
        <v>3</v>
      </c>
      <c r="E169" s="34">
        <v>1.8</v>
      </c>
      <c r="F169" s="34" t="s">
        <v>4</v>
      </c>
      <c r="G169" s="35">
        <v>57.6</v>
      </c>
      <c r="H169" s="36">
        <f>ROUND(I169/0.8,0)</f>
        <v>861</v>
      </c>
      <c r="I169" s="37">
        <v>689</v>
      </c>
      <c r="J169" s="6">
        <v>185</v>
      </c>
    </row>
    <row r="170" spans="1:10" ht="15.75" x14ac:dyDescent="0.2">
      <c r="A170" s="30">
        <v>173689</v>
      </c>
      <c r="B170" s="31" t="s">
        <v>244</v>
      </c>
      <c r="C170" s="32" t="s">
        <v>247</v>
      </c>
      <c r="D170" s="33" t="s">
        <v>3</v>
      </c>
      <c r="E170" s="34">
        <v>1.8</v>
      </c>
      <c r="F170" s="34" t="s">
        <v>4</v>
      </c>
      <c r="G170" s="35">
        <v>57.6</v>
      </c>
      <c r="H170" s="36">
        <f>ROUND(I170/0.8,0)</f>
        <v>861</v>
      </c>
      <c r="I170" s="37">
        <v>689</v>
      </c>
      <c r="J170" s="6">
        <v>186</v>
      </c>
    </row>
    <row r="171" spans="1:10" ht="15.75" x14ac:dyDescent="0.2">
      <c r="A171" s="30">
        <v>173685</v>
      </c>
      <c r="B171" s="31" t="s">
        <v>248</v>
      </c>
      <c r="C171" s="32" t="s">
        <v>249</v>
      </c>
      <c r="D171" s="33" t="s">
        <v>3</v>
      </c>
      <c r="E171" s="34">
        <v>1.8</v>
      </c>
      <c r="F171" s="34" t="s">
        <v>4</v>
      </c>
      <c r="G171" s="35">
        <v>57.6</v>
      </c>
      <c r="H171" s="36">
        <f>ROUND(I171/0.8,0)</f>
        <v>774</v>
      </c>
      <c r="I171" s="37">
        <v>619</v>
      </c>
      <c r="J171" s="6">
        <v>187</v>
      </c>
    </row>
    <row r="172" spans="1:10" ht="15.75" x14ac:dyDescent="0.2">
      <c r="A172" s="30">
        <v>173686</v>
      </c>
      <c r="B172" s="31" t="s">
        <v>248</v>
      </c>
      <c r="C172" s="32" t="s">
        <v>250</v>
      </c>
      <c r="D172" s="33" t="s">
        <v>3</v>
      </c>
      <c r="E172" s="34">
        <v>1.8</v>
      </c>
      <c r="F172" s="34" t="s">
        <v>4</v>
      </c>
      <c r="G172" s="35">
        <v>57.6</v>
      </c>
      <c r="H172" s="36">
        <f>ROUND(I172/0.8,0)</f>
        <v>861</v>
      </c>
      <c r="I172" s="37">
        <v>689</v>
      </c>
      <c r="J172" s="6">
        <v>188</v>
      </c>
    </row>
    <row r="173" spans="1:10" ht="15.75" x14ac:dyDescent="0.2">
      <c r="A173" s="30">
        <v>169105</v>
      </c>
      <c r="B173" s="31" t="s">
        <v>251</v>
      </c>
      <c r="C173" s="32" t="s">
        <v>252</v>
      </c>
      <c r="D173" s="33" t="s">
        <v>3</v>
      </c>
      <c r="E173" s="34">
        <v>1.8</v>
      </c>
      <c r="F173" s="34" t="s">
        <v>4</v>
      </c>
      <c r="G173" s="35">
        <v>57.6</v>
      </c>
      <c r="H173" s="36">
        <f>ROUND(I173/0.8,0)</f>
        <v>911</v>
      </c>
      <c r="I173" s="37">
        <v>729</v>
      </c>
      <c r="J173" s="6">
        <v>189</v>
      </c>
    </row>
    <row r="174" spans="1:10" ht="15.75" x14ac:dyDescent="0.2">
      <c r="A174" s="30">
        <v>169108</v>
      </c>
      <c r="B174" s="31" t="s">
        <v>251</v>
      </c>
      <c r="C174" s="32" t="s">
        <v>253</v>
      </c>
      <c r="D174" s="33" t="s">
        <v>66</v>
      </c>
      <c r="E174" s="34">
        <v>1</v>
      </c>
      <c r="F174" s="34" t="s">
        <v>67</v>
      </c>
      <c r="G174" s="35">
        <v>0</v>
      </c>
      <c r="H174" s="36">
        <f>ROUND(I174/0.8,0)</f>
        <v>1436</v>
      </c>
      <c r="I174" s="37">
        <v>1149</v>
      </c>
      <c r="J174" s="6">
        <v>190</v>
      </c>
    </row>
    <row r="175" spans="1:10" ht="15.75" x14ac:dyDescent="0.2">
      <c r="A175" s="30">
        <v>169106</v>
      </c>
      <c r="B175" s="31" t="s">
        <v>251</v>
      </c>
      <c r="C175" s="32" t="s">
        <v>254</v>
      </c>
      <c r="D175" s="33" t="s">
        <v>3</v>
      </c>
      <c r="E175" s="34">
        <v>1.8</v>
      </c>
      <c r="F175" s="34" t="s">
        <v>4</v>
      </c>
      <c r="G175" s="35">
        <v>57.6</v>
      </c>
      <c r="H175" s="36">
        <f>ROUND(I175/0.8,0)</f>
        <v>1024</v>
      </c>
      <c r="I175" s="37">
        <v>819</v>
      </c>
      <c r="J175" s="6">
        <v>191</v>
      </c>
    </row>
    <row r="176" spans="1:10" ht="15.75" x14ac:dyDescent="0.2">
      <c r="A176" s="30">
        <v>169107</v>
      </c>
      <c r="B176" s="31" t="s">
        <v>255</v>
      </c>
      <c r="C176" s="32" t="s">
        <v>256</v>
      </c>
      <c r="D176" s="33" t="s">
        <v>3</v>
      </c>
      <c r="E176" s="34">
        <v>1.8</v>
      </c>
      <c r="F176" s="34" t="s">
        <v>4</v>
      </c>
      <c r="G176" s="35">
        <v>57.6</v>
      </c>
      <c r="H176" s="36">
        <f>ROUND(I176/0.8,0)</f>
        <v>911</v>
      </c>
      <c r="I176" s="37">
        <v>729</v>
      </c>
      <c r="J176" s="6">
        <v>193</v>
      </c>
    </row>
    <row r="177" spans="1:10" ht="15.75" x14ac:dyDescent="0.2">
      <c r="A177" s="30">
        <v>169109</v>
      </c>
      <c r="B177" s="31" t="s">
        <v>255</v>
      </c>
      <c r="C177" s="32" t="s">
        <v>257</v>
      </c>
      <c r="D177" s="33" t="s">
        <v>3</v>
      </c>
      <c r="E177" s="34">
        <v>1</v>
      </c>
      <c r="F177" s="34" t="s">
        <v>6</v>
      </c>
      <c r="G177" s="35">
        <v>10</v>
      </c>
      <c r="H177" s="36">
        <f>ROUND(I177/0.8,0)</f>
        <v>1436</v>
      </c>
      <c r="I177" s="37">
        <v>1149</v>
      </c>
      <c r="J177" s="6">
        <v>194</v>
      </c>
    </row>
    <row r="178" spans="1:10" ht="15.75" x14ac:dyDescent="0.2">
      <c r="A178" s="30">
        <v>169110</v>
      </c>
      <c r="B178" s="31" t="s">
        <v>255</v>
      </c>
      <c r="C178" s="32" t="s">
        <v>258</v>
      </c>
      <c r="D178" s="33" t="s">
        <v>3</v>
      </c>
      <c r="E178" s="34">
        <v>1</v>
      </c>
      <c r="F178" s="34" t="s">
        <v>6</v>
      </c>
      <c r="G178" s="35">
        <v>10</v>
      </c>
      <c r="H178" s="36">
        <f>ROUND(I178/0.8,0)</f>
        <v>1436</v>
      </c>
      <c r="I178" s="37">
        <v>1149</v>
      </c>
      <c r="J178" s="6">
        <v>195</v>
      </c>
    </row>
    <row r="179" spans="1:10" ht="15.75" x14ac:dyDescent="0.2">
      <c r="A179" s="30">
        <v>156137</v>
      </c>
      <c r="B179" s="31" t="s">
        <v>259</v>
      </c>
      <c r="C179" s="32" t="s">
        <v>260</v>
      </c>
      <c r="D179" s="33" t="s">
        <v>53</v>
      </c>
      <c r="E179" s="34">
        <v>1.5</v>
      </c>
      <c r="F179" s="34" t="s">
        <v>4</v>
      </c>
      <c r="G179" s="35">
        <v>54</v>
      </c>
      <c r="H179" s="36">
        <f>ROUND(I179/0.8,0)</f>
        <v>749</v>
      </c>
      <c r="I179" s="37">
        <v>599</v>
      </c>
      <c r="J179" s="6">
        <v>196</v>
      </c>
    </row>
    <row r="180" spans="1:10" ht="15.75" x14ac:dyDescent="0.2">
      <c r="A180" s="30">
        <v>169159</v>
      </c>
      <c r="B180" s="31" t="s">
        <v>261</v>
      </c>
      <c r="C180" s="32" t="s">
        <v>262</v>
      </c>
      <c r="D180" s="33" t="s">
        <v>12</v>
      </c>
      <c r="E180" s="34">
        <v>1.5</v>
      </c>
      <c r="F180" s="34" t="s">
        <v>4</v>
      </c>
      <c r="G180" s="35">
        <v>81</v>
      </c>
      <c r="H180" s="36">
        <f>ROUND(I180/0.8,0)</f>
        <v>536</v>
      </c>
      <c r="I180" s="37">
        <v>429</v>
      </c>
      <c r="J180" s="6">
        <v>197</v>
      </c>
    </row>
    <row r="181" spans="1:10" ht="15.75" x14ac:dyDescent="0.2">
      <c r="A181" s="30">
        <v>169160</v>
      </c>
      <c r="B181" s="31" t="s">
        <v>261</v>
      </c>
      <c r="C181" s="32" t="s">
        <v>263</v>
      </c>
      <c r="D181" s="33" t="s">
        <v>12</v>
      </c>
      <c r="E181" s="34">
        <v>1.5</v>
      </c>
      <c r="F181" s="34" t="s">
        <v>4</v>
      </c>
      <c r="G181" s="35">
        <v>81</v>
      </c>
      <c r="H181" s="36">
        <f>ROUND(I181/0.8,0)</f>
        <v>624</v>
      </c>
      <c r="I181" s="37">
        <v>499</v>
      </c>
      <c r="J181" s="6">
        <v>198</v>
      </c>
    </row>
    <row r="182" spans="1:10" ht="15.75" x14ac:dyDescent="0.2">
      <c r="A182" s="30">
        <v>169158</v>
      </c>
      <c r="B182" s="31" t="s">
        <v>261</v>
      </c>
      <c r="C182" s="32" t="s">
        <v>264</v>
      </c>
      <c r="D182" s="33" t="s">
        <v>12</v>
      </c>
      <c r="E182" s="34">
        <v>1.5</v>
      </c>
      <c r="F182" s="34" t="s">
        <v>4</v>
      </c>
      <c r="G182" s="35">
        <v>81</v>
      </c>
      <c r="H182" s="36">
        <f>ROUND(I182/0.8,0)</f>
        <v>536</v>
      </c>
      <c r="I182" s="37">
        <v>429</v>
      </c>
      <c r="J182" s="6">
        <v>199</v>
      </c>
    </row>
    <row r="183" spans="1:10" ht="15.75" x14ac:dyDescent="0.2">
      <c r="A183" s="30">
        <v>164865</v>
      </c>
      <c r="B183" s="31" t="s">
        <v>265</v>
      </c>
      <c r="C183" s="32" t="s">
        <v>266</v>
      </c>
      <c r="D183" s="33" t="s">
        <v>3</v>
      </c>
      <c r="E183" s="34">
        <v>1.8</v>
      </c>
      <c r="F183" s="34" t="s">
        <v>4</v>
      </c>
      <c r="G183" s="35">
        <v>57.6</v>
      </c>
      <c r="H183" s="36">
        <f>ROUND(I183/0.8,0)</f>
        <v>774</v>
      </c>
      <c r="I183" s="37">
        <v>619</v>
      </c>
      <c r="J183" s="6">
        <v>200</v>
      </c>
    </row>
    <row r="184" spans="1:10" ht="15.75" x14ac:dyDescent="0.2">
      <c r="A184" s="30">
        <v>164866</v>
      </c>
      <c r="B184" s="31" t="s">
        <v>265</v>
      </c>
      <c r="C184" s="32" t="s">
        <v>267</v>
      </c>
      <c r="D184" s="33" t="s">
        <v>3</v>
      </c>
      <c r="E184" s="34">
        <v>1.8</v>
      </c>
      <c r="F184" s="34" t="s">
        <v>4</v>
      </c>
      <c r="G184" s="35">
        <v>57.6</v>
      </c>
      <c r="H184" s="36">
        <f>ROUND(I184/0.8,0)</f>
        <v>774</v>
      </c>
      <c r="I184" s="37">
        <v>619</v>
      </c>
      <c r="J184" s="6">
        <v>201</v>
      </c>
    </row>
    <row r="185" spans="1:10" ht="15.75" x14ac:dyDescent="0.2">
      <c r="A185" s="30">
        <v>164863</v>
      </c>
      <c r="B185" s="31" t="s">
        <v>268</v>
      </c>
      <c r="C185" s="32" t="s">
        <v>269</v>
      </c>
      <c r="D185" s="33" t="s">
        <v>66</v>
      </c>
      <c r="E185" s="34">
        <v>1</v>
      </c>
      <c r="F185" s="34" t="s">
        <v>67</v>
      </c>
      <c r="G185" s="35">
        <v>0</v>
      </c>
      <c r="H185" s="36">
        <f>ROUND(I185/0.8,0)</f>
        <v>1824</v>
      </c>
      <c r="I185" s="37">
        <v>1459</v>
      </c>
      <c r="J185" s="6">
        <v>202</v>
      </c>
    </row>
    <row r="186" spans="1:10" ht="15.75" x14ac:dyDescent="0.2">
      <c r="A186" s="30">
        <v>164864</v>
      </c>
      <c r="B186" s="31" t="s">
        <v>268</v>
      </c>
      <c r="C186" s="32" t="s">
        <v>270</v>
      </c>
      <c r="D186" s="33" t="s">
        <v>3</v>
      </c>
      <c r="E186" s="34">
        <v>1.8</v>
      </c>
      <c r="F186" s="34" t="s">
        <v>4</v>
      </c>
      <c r="G186" s="35">
        <v>57.6</v>
      </c>
      <c r="H186" s="36">
        <f>ROUND(I186/0.8,0)</f>
        <v>774</v>
      </c>
      <c r="I186" s="37">
        <v>619</v>
      </c>
      <c r="J186" s="6">
        <v>203</v>
      </c>
    </row>
    <row r="187" spans="1:10" ht="15.75" x14ac:dyDescent="0.2">
      <c r="A187" s="30">
        <v>169163</v>
      </c>
      <c r="B187" s="31" t="s">
        <v>261</v>
      </c>
      <c r="C187" s="32" t="s">
        <v>271</v>
      </c>
      <c r="D187" s="33" t="s">
        <v>12</v>
      </c>
      <c r="E187" s="34">
        <v>1.5</v>
      </c>
      <c r="F187" s="34" t="s">
        <v>4</v>
      </c>
      <c r="G187" s="35">
        <v>81</v>
      </c>
      <c r="H187" s="36">
        <f>ROUND(I187/0.8,0)</f>
        <v>536</v>
      </c>
      <c r="I187" s="37">
        <v>429</v>
      </c>
      <c r="J187" s="6">
        <v>209</v>
      </c>
    </row>
    <row r="188" spans="1:10" ht="15.75" x14ac:dyDescent="0.2">
      <c r="A188" s="30">
        <v>147592</v>
      </c>
      <c r="B188" s="31" t="s">
        <v>272</v>
      </c>
      <c r="C188" s="32" t="s">
        <v>273</v>
      </c>
      <c r="D188" s="33" t="s">
        <v>12</v>
      </c>
      <c r="E188" s="34">
        <v>1.5</v>
      </c>
      <c r="F188" s="34" t="s">
        <v>4</v>
      </c>
      <c r="G188" s="35">
        <v>0</v>
      </c>
      <c r="H188" s="36">
        <f>ROUND(I188/0.8,0)</f>
        <v>649</v>
      </c>
      <c r="I188" s="37">
        <v>519</v>
      </c>
      <c r="J188" s="6">
        <v>210</v>
      </c>
    </row>
    <row r="189" spans="1:10" ht="15.75" x14ac:dyDescent="0.2">
      <c r="A189" s="30">
        <v>147593</v>
      </c>
      <c r="B189" s="31" t="s">
        <v>272</v>
      </c>
      <c r="C189" s="32" t="s">
        <v>274</v>
      </c>
      <c r="D189" s="33" t="s">
        <v>12</v>
      </c>
      <c r="E189" s="34">
        <v>1.5</v>
      </c>
      <c r="F189" s="34" t="s">
        <v>4</v>
      </c>
      <c r="G189" s="35">
        <v>0</v>
      </c>
      <c r="H189" s="36">
        <f>ROUND(I189/0.8,0)</f>
        <v>649</v>
      </c>
      <c r="I189" s="37">
        <v>519</v>
      </c>
      <c r="J189" s="6">
        <v>211</v>
      </c>
    </row>
    <row r="190" spans="1:10" ht="15.75" x14ac:dyDescent="0.2">
      <c r="A190" s="30">
        <v>163468</v>
      </c>
      <c r="B190" s="31" t="s">
        <v>275</v>
      </c>
      <c r="C190" s="32" t="s">
        <v>276</v>
      </c>
      <c r="D190" s="33" t="s">
        <v>12</v>
      </c>
      <c r="E190" s="34">
        <v>1.5</v>
      </c>
      <c r="F190" s="34" t="s">
        <v>4</v>
      </c>
      <c r="G190" s="35">
        <v>81</v>
      </c>
      <c r="H190" s="36">
        <f>ROUND(I190/0.8,0)</f>
        <v>536</v>
      </c>
      <c r="I190" s="37">
        <v>429</v>
      </c>
      <c r="J190" s="6">
        <v>212</v>
      </c>
    </row>
    <row r="191" spans="1:10" ht="15.75" x14ac:dyDescent="0.2">
      <c r="A191" s="30">
        <v>163469</v>
      </c>
      <c r="B191" s="31" t="s">
        <v>275</v>
      </c>
      <c r="C191" s="32" t="s">
        <v>277</v>
      </c>
      <c r="D191" s="33" t="s">
        <v>12</v>
      </c>
      <c r="E191" s="34">
        <v>1.5</v>
      </c>
      <c r="F191" s="34" t="s">
        <v>4</v>
      </c>
      <c r="G191" s="35">
        <v>81</v>
      </c>
      <c r="H191" s="36">
        <f>ROUND(I191/0.8,0)</f>
        <v>536</v>
      </c>
      <c r="I191" s="37">
        <v>429</v>
      </c>
      <c r="J191" s="6">
        <v>213</v>
      </c>
    </row>
    <row r="192" spans="1:10" ht="15.75" x14ac:dyDescent="0.2">
      <c r="A192" s="30">
        <v>163470</v>
      </c>
      <c r="B192" s="31" t="s">
        <v>275</v>
      </c>
      <c r="C192" s="32" t="s">
        <v>278</v>
      </c>
      <c r="D192" s="33" t="s">
        <v>12</v>
      </c>
      <c r="E192" s="34">
        <v>1.5</v>
      </c>
      <c r="F192" s="34" t="s">
        <v>4</v>
      </c>
      <c r="G192" s="35">
        <v>81</v>
      </c>
      <c r="H192" s="36">
        <f>ROUND(I192/0.8,0)</f>
        <v>624</v>
      </c>
      <c r="I192" s="37">
        <v>499</v>
      </c>
      <c r="J192" s="6">
        <v>214</v>
      </c>
    </row>
    <row r="193" spans="1:10" ht="15.75" x14ac:dyDescent="0.2">
      <c r="A193" s="30">
        <v>169112</v>
      </c>
      <c r="B193" s="31" t="s">
        <v>279</v>
      </c>
      <c r="C193" s="32" t="s">
        <v>280</v>
      </c>
      <c r="D193" s="33" t="s">
        <v>3</v>
      </c>
      <c r="E193" s="34">
        <v>1.8</v>
      </c>
      <c r="F193" s="34" t="s">
        <v>4</v>
      </c>
      <c r="G193" s="35">
        <v>57.6</v>
      </c>
      <c r="H193" s="36">
        <f>ROUND(I193/0.8,0)</f>
        <v>774</v>
      </c>
      <c r="I193" s="37">
        <v>619</v>
      </c>
      <c r="J193" s="6">
        <v>215</v>
      </c>
    </row>
    <row r="194" spans="1:10" ht="15.75" x14ac:dyDescent="0.2">
      <c r="A194" s="30">
        <v>169111</v>
      </c>
      <c r="B194" s="31" t="s">
        <v>279</v>
      </c>
      <c r="C194" s="32" t="s">
        <v>281</v>
      </c>
      <c r="D194" s="33" t="s">
        <v>66</v>
      </c>
      <c r="E194" s="34">
        <v>1</v>
      </c>
      <c r="F194" s="34" t="s">
        <v>67</v>
      </c>
      <c r="G194" s="35">
        <v>0</v>
      </c>
      <c r="H194" s="36">
        <f>ROUND(I194/0.8,0)</f>
        <v>1799</v>
      </c>
      <c r="I194" s="37">
        <v>1439</v>
      </c>
      <c r="J194" s="6">
        <v>216</v>
      </c>
    </row>
    <row r="195" spans="1:10" ht="15.75" x14ac:dyDescent="0.2">
      <c r="A195" s="30">
        <v>163481</v>
      </c>
      <c r="B195" s="31" t="s">
        <v>282</v>
      </c>
      <c r="C195" s="32" t="s">
        <v>283</v>
      </c>
      <c r="D195" s="33" t="s">
        <v>12</v>
      </c>
      <c r="E195" s="34">
        <v>1.5</v>
      </c>
      <c r="F195" s="34" t="s">
        <v>4</v>
      </c>
      <c r="G195" s="35">
        <v>81</v>
      </c>
      <c r="H195" s="36">
        <f>ROUND(I195/0.8,0)</f>
        <v>536</v>
      </c>
      <c r="I195" s="37">
        <v>429</v>
      </c>
      <c r="J195" s="6">
        <v>217</v>
      </c>
    </row>
    <row r="196" spans="1:10" ht="15.75" x14ac:dyDescent="0.2">
      <c r="A196" s="30">
        <v>169004</v>
      </c>
      <c r="B196" s="31" t="s">
        <v>284</v>
      </c>
      <c r="C196" s="32" t="s">
        <v>285</v>
      </c>
      <c r="D196" s="33" t="s">
        <v>53</v>
      </c>
      <c r="E196" s="34">
        <v>1.5</v>
      </c>
      <c r="F196" s="34" t="s">
        <v>4</v>
      </c>
      <c r="G196" s="35">
        <v>54</v>
      </c>
      <c r="H196" s="36">
        <f>ROUND(I196/0.8,0)</f>
        <v>911</v>
      </c>
      <c r="I196" s="37">
        <v>729</v>
      </c>
      <c r="J196" s="6">
        <v>218</v>
      </c>
    </row>
    <row r="197" spans="1:10" ht="15.75" x14ac:dyDescent="0.2">
      <c r="A197" s="30">
        <v>169005</v>
      </c>
      <c r="B197" s="31" t="s">
        <v>284</v>
      </c>
      <c r="C197" s="32" t="s">
        <v>286</v>
      </c>
      <c r="D197" s="33" t="s">
        <v>53</v>
      </c>
      <c r="E197" s="34">
        <v>1.5</v>
      </c>
      <c r="F197" s="34" t="s">
        <v>4</v>
      </c>
      <c r="G197" s="35">
        <v>54</v>
      </c>
      <c r="H197" s="36">
        <f>ROUND(I197/0.8,0)</f>
        <v>911</v>
      </c>
      <c r="I197" s="37">
        <v>729</v>
      </c>
      <c r="J197" s="6">
        <v>219</v>
      </c>
    </row>
    <row r="198" spans="1:10" ht="15.75" x14ac:dyDescent="0.2">
      <c r="A198" s="30">
        <v>169007</v>
      </c>
      <c r="B198" s="31" t="s">
        <v>284</v>
      </c>
      <c r="C198" s="32" t="s">
        <v>287</v>
      </c>
      <c r="D198" s="33" t="s">
        <v>53</v>
      </c>
      <c r="E198" s="34">
        <v>1</v>
      </c>
      <c r="F198" s="34" t="s">
        <v>6</v>
      </c>
      <c r="G198" s="35">
        <v>0</v>
      </c>
      <c r="H198" s="36">
        <f>ROUND(I198/0.8,0)</f>
        <v>811</v>
      </c>
      <c r="I198" s="37">
        <v>649</v>
      </c>
      <c r="J198" s="6">
        <v>220</v>
      </c>
    </row>
    <row r="199" spans="1:10" ht="15.75" x14ac:dyDescent="0.2">
      <c r="A199" s="30">
        <v>169114</v>
      </c>
      <c r="B199" s="31" t="s">
        <v>288</v>
      </c>
      <c r="C199" s="32" t="s">
        <v>289</v>
      </c>
      <c r="D199" s="33" t="s">
        <v>3</v>
      </c>
      <c r="E199" s="34">
        <v>1.8</v>
      </c>
      <c r="F199" s="34" t="s">
        <v>4</v>
      </c>
      <c r="G199" s="35">
        <v>57.6</v>
      </c>
      <c r="H199" s="36">
        <f>ROUND(I199/0.8,0)</f>
        <v>1024</v>
      </c>
      <c r="I199" s="37">
        <v>819</v>
      </c>
      <c r="J199" s="6">
        <v>221</v>
      </c>
    </row>
    <row r="200" spans="1:10" ht="15.75" x14ac:dyDescent="0.2">
      <c r="A200" s="30">
        <v>169113</v>
      </c>
      <c r="B200" s="31" t="s">
        <v>288</v>
      </c>
      <c r="C200" s="32" t="s">
        <v>290</v>
      </c>
      <c r="D200" s="33" t="s">
        <v>3</v>
      </c>
      <c r="E200" s="34">
        <v>1.8</v>
      </c>
      <c r="F200" s="34" t="s">
        <v>4</v>
      </c>
      <c r="G200" s="35">
        <v>57.6</v>
      </c>
      <c r="H200" s="36">
        <f>ROUND(I200/0.8,0)</f>
        <v>911</v>
      </c>
      <c r="I200" s="37">
        <v>729</v>
      </c>
      <c r="J200" s="6">
        <v>222</v>
      </c>
    </row>
    <row r="201" spans="1:10" ht="15.75" x14ac:dyDescent="0.2">
      <c r="A201" s="30">
        <v>169115</v>
      </c>
      <c r="B201" s="31" t="s">
        <v>291</v>
      </c>
      <c r="C201" s="32" t="s">
        <v>292</v>
      </c>
      <c r="D201" s="33" t="s">
        <v>3</v>
      </c>
      <c r="E201" s="34">
        <v>1.8</v>
      </c>
      <c r="F201" s="34" t="s">
        <v>4</v>
      </c>
      <c r="G201" s="35">
        <v>57.6</v>
      </c>
      <c r="H201" s="36">
        <f>ROUND(I201/0.8,0)</f>
        <v>911</v>
      </c>
      <c r="I201" s="37">
        <v>729</v>
      </c>
      <c r="J201" s="6">
        <v>223</v>
      </c>
    </row>
    <row r="202" spans="1:10" ht="15.75" x14ac:dyDescent="0.2">
      <c r="A202" s="30">
        <v>169116</v>
      </c>
      <c r="B202" s="31" t="s">
        <v>291</v>
      </c>
      <c r="C202" s="32" t="s">
        <v>293</v>
      </c>
      <c r="D202" s="33" t="s">
        <v>3</v>
      </c>
      <c r="E202" s="34">
        <v>1.8</v>
      </c>
      <c r="F202" s="34" t="s">
        <v>4</v>
      </c>
      <c r="G202" s="35">
        <v>57.6</v>
      </c>
      <c r="H202" s="36">
        <f>ROUND(I202/0.8,0)</f>
        <v>1024</v>
      </c>
      <c r="I202" s="37">
        <v>819</v>
      </c>
      <c r="J202" s="6">
        <v>224</v>
      </c>
    </row>
    <row r="203" spans="1:10" ht="15.75" x14ac:dyDescent="0.2">
      <c r="A203" s="30">
        <v>160877</v>
      </c>
      <c r="B203" s="31" t="s">
        <v>294</v>
      </c>
      <c r="C203" s="32" t="s">
        <v>295</v>
      </c>
      <c r="D203" s="33" t="s">
        <v>12</v>
      </c>
      <c r="E203" s="34">
        <v>1.5</v>
      </c>
      <c r="F203" s="34" t="s">
        <v>4</v>
      </c>
      <c r="G203" s="35">
        <v>81</v>
      </c>
      <c r="H203" s="36">
        <f>ROUND(I203/0.8,0)</f>
        <v>536</v>
      </c>
      <c r="I203" s="37">
        <v>429</v>
      </c>
      <c r="J203" s="6">
        <v>225</v>
      </c>
    </row>
    <row r="204" spans="1:10" ht="15.75" x14ac:dyDescent="0.2">
      <c r="A204" s="30">
        <v>160878</v>
      </c>
      <c r="B204" s="31" t="s">
        <v>294</v>
      </c>
      <c r="C204" s="32" t="s">
        <v>296</v>
      </c>
      <c r="D204" s="33" t="s">
        <v>12</v>
      </c>
      <c r="E204" s="34">
        <v>1.5</v>
      </c>
      <c r="F204" s="34" t="s">
        <v>4</v>
      </c>
      <c r="G204" s="35">
        <v>81</v>
      </c>
      <c r="H204" s="36">
        <f>ROUND(I204/0.8,0)</f>
        <v>736</v>
      </c>
      <c r="I204" s="37">
        <v>589</v>
      </c>
      <c r="J204" s="6">
        <v>226</v>
      </c>
    </row>
    <row r="205" spans="1:10" ht="15.75" x14ac:dyDescent="0.2">
      <c r="A205" s="30">
        <v>160871</v>
      </c>
      <c r="B205" s="31" t="s">
        <v>297</v>
      </c>
      <c r="C205" s="32" t="s">
        <v>298</v>
      </c>
      <c r="D205" s="33" t="s">
        <v>12</v>
      </c>
      <c r="E205" s="34">
        <v>1.5</v>
      </c>
      <c r="F205" s="34" t="s">
        <v>4</v>
      </c>
      <c r="G205" s="35">
        <v>81</v>
      </c>
      <c r="H205" s="36">
        <f>ROUND(I205/0.8,0)</f>
        <v>536</v>
      </c>
      <c r="I205" s="37">
        <v>429</v>
      </c>
      <c r="J205" s="6">
        <v>227</v>
      </c>
    </row>
    <row r="206" spans="1:10" ht="15.75" x14ac:dyDescent="0.2">
      <c r="A206" s="30">
        <v>163476</v>
      </c>
      <c r="B206" s="31" t="s">
        <v>299</v>
      </c>
      <c r="C206" s="32" t="s">
        <v>300</v>
      </c>
      <c r="D206" s="33" t="s">
        <v>12</v>
      </c>
      <c r="E206" s="34">
        <v>1</v>
      </c>
      <c r="F206" s="34" t="s">
        <v>6</v>
      </c>
      <c r="G206" s="35">
        <v>0</v>
      </c>
      <c r="H206" s="36">
        <f>ROUND(I206/0.8,0)</f>
        <v>324</v>
      </c>
      <c r="I206" s="37">
        <v>259</v>
      </c>
      <c r="J206" s="6">
        <v>229</v>
      </c>
    </row>
    <row r="207" spans="1:10" ht="15.75" x14ac:dyDescent="0.2">
      <c r="A207" s="30">
        <v>163477</v>
      </c>
      <c r="B207" s="31" t="s">
        <v>299</v>
      </c>
      <c r="C207" s="32" t="s">
        <v>301</v>
      </c>
      <c r="D207" s="33" t="s">
        <v>12</v>
      </c>
      <c r="E207" s="34">
        <v>1.5</v>
      </c>
      <c r="F207" s="34" t="s">
        <v>4</v>
      </c>
      <c r="G207" s="35">
        <v>81</v>
      </c>
      <c r="H207" s="36">
        <f>ROUND(I207/0.8,0)</f>
        <v>536</v>
      </c>
      <c r="I207" s="37">
        <v>429</v>
      </c>
      <c r="J207" s="6">
        <v>230</v>
      </c>
    </row>
    <row r="208" spans="1:10" ht="15.75" x14ac:dyDescent="0.2">
      <c r="A208" s="30">
        <v>163478</v>
      </c>
      <c r="B208" s="31" t="s">
        <v>299</v>
      </c>
      <c r="C208" s="32" t="s">
        <v>302</v>
      </c>
      <c r="D208" s="33" t="s">
        <v>12</v>
      </c>
      <c r="E208" s="34">
        <v>1.5</v>
      </c>
      <c r="F208" s="34" t="s">
        <v>4</v>
      </c>
      <c r="G208" s="35">
        <v>81</v>
      </c>
      <c r="H208" s="36">
        <f>ROUND(I208/0.8,0)</f>
        <v>536</v>
      </c>
      <c r="I208" s="37">
        <v>429</v>
      </c>
      <c r="J208" s="6">
        <v>231</v>
      </c>
    </row>
    <row r="209" spans="1:10" ht="15.75" x14ac:dyDescent="0.2">
      <c r="A209" s="30">
        <v>163479</v>
      </c>
      <c r="B209" s="31" t="s">
        <v>299</v>
      </c>
      <c r="C209" s="32" t="s">
        <v>303</v>
      </c>
      <c r="D209" s="33" t="s">
        <v>12</v>
      </c>
      <c r="E209" s="34">
        <v>1.5</v>
      </c>
      <c r="F209" s="34" t="s">
        <v>4</v>
      </c>
      <c r="G209" s="35">
        <v>81</v>
      </c>
      <c r="H209" s="36">
        <f>ROUND(I209/0.8,0)</f>
        <v>624</v>
      </c>
      <c r="I209" s="37">
        <v>499</v>
      </c>
      <c r="J209" s="6">
        <v>232</v>
      </c>
    </row>
    <row r="210" spans="1:10" ht="15.75" x14ac:dyDescent="0.2">
      <c r="A210" s="30">
        <v>162313</v>
      </c>
      <c r="B210" s="31" t="s">
        <v>304</v>
      </c>
      <c r="C210" s="32" t="s">
        <v>305</v>
      </c>
      <c r="D210" s="33" t="s">
        <v>3</v>
      </c>
      <c r="E210" s="34">
        <v>1.8</v>
      </c>
      <c r="F210" s="34" t="s">
        <v>4</v>
      </c>
      <c r="G210" s="35">
        <v>57.6</v>
      </c>
      <c r="H210" s="36">
        <f>ROUND(I210/0.8,0)</f>
        <v>774</v>
      </c>
      <c r="I210" s="37">
        <v>619</v>
      </c>
      <c r="J210" s="6">
        <v>233</v>
      </c>
    </row>
    <row r="211" spans="1:10" ht="15.75" x14ac:dyDescent="0.2">
      <c r="A211" s="30">
        <v>162314</v>
      </c>
      <c r="B211" s="31" t="s">
        <v>304</v>
      </c>
      <c r="C211" s="32" t="s">
        <v>306</v>
      </c>
      <c r="D211" s="33" t="s">
        <v>3</v>
      </c>
      <c r="E211" s="34">
        <v>1.8</v>
      </c>
      <c r="F211" s="34" t="s">
        <v>4</v>
      </c>
      <c r="G211" s="35">
        <v>57.6</v>
      </c>
      <c r="H211" s="36">
        <f>ROUND(I211/0.8,0)</f>
        <v>861</v>
      </c>
      <c r="I211" s="37">
        <v>689</v>
      </c>
      <c r="J211" s="6">
        <v>234</v>
      </c>
    </row>
    <row r="212" spans="1:10" ht="15.75" x14ac:dyDescent="0.2">
      <c r="A212" s="30">
        <v>162315</v>
      </c>
      <c r="B212" s="31" t="s">
        <v>304</v>
      </c>
      <c r="C212" s="32" t="s">
        <v>307</v>
      </c>
      <c r="D212" s="33" t="s">
        <v>3</v>
      </c>
      <c r="E212" s="34">
        <v>1.8</v>
      </c>
      <c r="F212" s="34" t="s">
        <v>4</v>
      </c>
      <c r="G212" s="35">
        <v>57.6</v>
      </c>
      <c r="H212" s="36">
        <f>ROUND(I212/0.8,0)</f>
        <v>774</v>
      </c>
      <c r="I212" s="37">
        <v>619</v>
      </c>
      <c r="J212" s="6">
        <v>235</v>
      </c>
    </row>
    <row r="213" spans="1:10" ht="15.75" x14ac:dyDescent="0.2">
      <c r="A213" s="30">
        <v>162316</v>
      </c>
      <c r="B213" s="31" t="s">
        <v>304</v>
      </c>
      <c r="C213" s="32" t="s">
        <v>308</v>
      </c>
      <c r="D213" s="33" t="s">
        <v>66</v>
      </c>
      <c r="E213" s="34">
        <v>1</v>
      </c>
      <c r="F213" s="34" t="s">
        <v>67</v>
      </c>
      <c r="G213" s="35">
        <v>0</v>
      </c>
      <c r="H213" s="36">
        <f>ROUND(I213/0.8,0)</f>
        <v>1749</v>
      </c>
      <c r="I213" s="37">
        <v>1399</v>
      </c>
      <c r="J213" s="6">
        <v>236</v>
      </c>
    </row>
    <row r="214" spans="1:10" ht="15.75" x14ac:dyDescent="0.2">
      <c r="A214" s="30">
        <v>163472</v>
      </c>
      <c r="B214" s="31" t="s">
        <v>309</v>
      </c>
      <c r="C214" s="32" t="s">
        <v>310</v>
      </c>
      <c r="D214" s="33" t="s">
        <v>12</v>
      </c>
      <c r="E214" s="34">
        <v>1.5</v>
      </c>
      <c r="F214" s="34" t="s">
        <v>4</v>
      </c>
      <c r="G214" s="35">
        <v>81</v>
      </c>
      <c r="H214" s="36">
        <f>ROUND(I214/0.8,0)</f>
        <v>536</v>
      </c>
      <c r="I214" s="37">
        <v>429</v>
      </c>
      <c r="J214" s="6">
        <v>238</v>
      </c>
    </row>
    <row r="215" spans="1:10" ht="15.75" x14ac:dyDescent="0.2">
      <c r="A215" s="30">
        <v>163473</v>
      </c>
      <c r="B215" s="31" t="s">
        <v>309</v>
      </c>
      <c r="C215" s="32" t="s">
        <v>311</v>
      </c>
      <c r="D215" s="33" t="s">
        <v>12</v>
      </c>
      <c r="E215" s="34">
        <v>1.5</v>
      </c>
      <c r="F215" s="34" t="s">
        <v>4</v>
      </c>
      <c r="G215" s="35">
        <v>81</v>
      </c>
      <c r="H215" s="36">
        <f>ROUND(I215/0.8,0)</f>
        <v>624</v>
      </c>
      <c r="I215" s="37">
        <v>499</v>
      </c>
      <c r="J215" s="6">
        <v>239</v>
      </c>
    </row>
    <row r="216" spans="1:10" ht="15.75" x14ac:dyDescent="0.2">
      <c r="A216" s="30">
        <v>163474</v>
      </c>
      <c r="B216" s="31" t="s">
        <v>309</v>
      </c>
      <c r="C216" s="32" t="s">
        <v>312</v>
      </c>
      <c r="D216" s="33" t="s">
        <v>12</v>
      </c>
      <c r="E216" s="34">
        <v>1.5</v>
      </c>
      <c r="F216" s="34" t="s">
        <v>4</v>
      </c>
      <c r="G216" s="35">
        <v>81</v>
      </c>
      <c r="H216" s="36">
        <f>ROUND(I216/0.8,0)</f>
        <v>536</v>
      </c>
      <c r="I216" s="37">
        <v>429</v>
      </c>
      <c r="J216" s="6">
        <v>240</v>
      </c>
    </row>
    <row r="217" spans="1:10" ht="15.75" x14ac:dyDescent="0.2">
      <c r="A217" s="30">
        <v>173451</v>
      </c>
      <c r="B217" s="31" t="s">
        <v>313</v>
      </c>
      <c r="C217" s="32" t="s">
        <v>314</v>
      </c>
      <c r="D217" s="33" t="s">
        <v>3</v>
      </c>
      <c r="E217" s="34">
        <v>1.8</v>
      </c>
      <c r="F217" s="34" t="s">
        <v>4</v>
      </c>
      <c r="G217" s="35">
        <v>57.6</v>
      </c>
      <c r="H217" s="36">
        <f>ROUND(I217/0.8,0)</f>
        <v>861</v>
      </c>
      <c r="I217" s="37">
        <v>689</v>
      </c>
      <c r="J217" s="6">
        <v>241</v>
      </c>
    </row>
    <row r="218" spans="1:10" ht="15.75" x14ac:dyDescent="0.2">
      <c r="A218" s="30">
        <v>173450</v>
      </c>
      <c r="B218" s="31" t="s">
        <v>313</v>
      </c>
      <c r="C218" s="32" t="s">
        <v>315</v>
      </c>
      <c r="D218" s="33" t="s">
        <v>3</v>
      </c>
      <c r="E218" s="34">
        <v>1.8</v>
      </c>
      <c r="F218" s="34" t="s">
        <v>4</v>
      </c>
      <c r="G218" s="35">
        <v>57.6</v>
      </c>
      <c r="H218" s="36">
        <f>ROUND(I218/0.8,0)</f>
        <v>774</v>
      </c>
      <c r="I218" s="37">
        <v>619</v>
      </c>
      <c r="J218" s="6">
        <v>242</v>
      </c>
    </row>
    <row r="219" spans="1:10" ht="15.75" x14ac:dyDescent="0.2">
      <c r="A219" s="30">
        <v>173249</v>
      </c>
      <c r="B219" s="31" t="s">
        <v>316</v>
      </c>
      <c r="C219" s="32" t="s">
        <v>317</v>
      </c>
      <c r="D219" s="33" t="s">
        <v>3</v>
      </c>
      <c r="E219" s="34">
        <v>1.8</v>
      </c>
      <c r="F219" s="34" t="s">
        <v>4</v>
      </c>
      <c r="G219" s="35">
        <v>57.6</v>
      </c>
      <c r="H219" s="36">
        <f>ROUND(I219/0.8,0)</f>
        <v>774</v>
      </c>
      <c r="I219" s="37">
        <v>619</v>
      </c>
      <c r="J219" s="6">
        <v>243</v>
      </c>
    </row>
    <row r="220" spans="1:10" ht="15.75" x14ac:dyDescent="0.2">
      <c r="A220" s="30">
        <v>173251</v>
      </c>
      <c r="B220" s="31" t="s">
        <v>316</v>
      </c>
      <c r="C220" s="32" t="s">
        <v>318</v>
      </c>
      <c r="D220" s="33" t="s">
        <v>3</v>
      </c>
      <c r="E220" s="34">
        <v>1.8</v>
      </c>
      <c r="F220" s="34" t="s">
        <v>4</v>
      </c>
      <c r="G220" s="35">
        <v>57.6</v>
      </c>
      <c r="H220" s="36">
        <f>ROUND(I220/0.8,0)</f>
        <v>861</v>
      </c>
      <c r="I220" s="37">
        <v>689</v>
      </c>
      <c r="J220" s="6">
        <v>244</v>
      </c>
    </row>
    <row r="221" spans="1:10" ht="15.75" x14ac:dyDescent="0.2">
      <c r="A221" s="30">
        <v>164868</v>
      </c>
      <c r="B221" s="31" t="s">
        <v>319</v>
      </c>
      <c r="C221" s="32" t="s">
        <v>320</v>
      </c>
      <c r="D221" s="33" t="s">
        <v>3</v>
      </c>
      <c r="E221" s="34">
        <v>1.8</v>
      </c>
      <c r="F221" s="34" t="s">
        <v>4</v>
      </c>
      <c r="G221" s="35">
        <v>57.6</v>
      </c>
      <c r="H221" s="36">
        <f>ROUND(I221/0.8,0)</f>
        <v>774</v>
      </c>
      <c r="I221" s="37">
        <v>619</v>
      </c>
      <c r="J221" s="6">
        <v>245</v>
      </c>
    </row>
    <row r="222" spans="1:10" ht="15.75" x14ac:dyDescent="0.2">
      <c r="A222" s="30">
        <v>164869</v>
      </c>
      <c r="B222" s="31" t="s">
        <v>319</v>
      </c>
      <c r="C222" s="32" t="s">
        <v>321</v>
      </c>
      <c r="D222" s="33" t="s">
        <v>3</v>
      </c>
      <c r="E222" s="34">
        <v>1.8</v>
      </c>
      <c r="F222" s="34" t="s">
        <v>4</v>
      </c>
      <c r="G222" s="35">
        <v>57.6</v>
      </c>
      <c r="H222" s="36">
        <f>ROUND(I222/0.8,0)</f>
        <v>774</v>
      </c>
      <c r="I222" s="37">
        <v>619</v>
      </c>
      <c r="J222" s="6">
        <v>246</v>
      </c>
    </row>
    <row r="223" spans="1:10" ht="15.75" x14ac:dyDescent="0.2">
      <c r="A223" s="30">
        <v>164870</v>
      </c>
      <c r="B223" s="31" t="s">
        <v>319</v>
      </c>
      <c r="C223" s="32" t="s">
        <v>322</v>
      </c>
      <c r="D223" s="33" t="s">
        <v>3</v>
      </c>
      <c r="E223" s="34">
        <v>1.8</v>
      </c>
      <c r="F223" s="34" t="s">
        <v>4</v>
      </c>
      <c r="G223" s="35">
        <v>57.6</v>
      </c>
      <c r="H223" s="36">
        <f>ROUND(I223/0.8,0)</f>
        <v>1024</v>
      </c>
      <c r="I223" s="37">
        <v>819</v>
      </c>
      <c r="J223" s="6">
        <v>247</v>
      </c>
    </row>
    <row r="224" spans="1:10" ht="15.75" x14ac:dyDescent="0.2">
      <c r="A224" s="30">
        <v>164871</v>
      </c>
      <c r="B224" s="31" t="s">
        <v>319</v>
      </c>
      <c r="C224" s="32" t="s">
        <v>323</v>
      </c>
      <c r="D224" s="33" t="s">
        <v>3</v>
      </c>
      <c r="E224" s="34">
        <v>1.8</v>
      </c>
      <c r="F224" s="34" t="s">
        <v>4</v>
      </c>
      <c r="G224" s="35">
        <v>57.6</v>
      </c>
      <c r="H224" s="36">
        <f>ROUND(I224/0.8,0)</f>
        <v>1024</v>
      </c>
      <c r="I224" s="37">
        <v>819</v>
      </c>
      <c r="J224" s="6">
        <v>248</v>
      </c>
    </row>
    <row r="225" spans="1:10" ht="15.75" x14ac:dyDescent="0.2">
      <c r="A225" s="30">
        <v>160879</v>
      </c>
      <c r="B225" s="31" t="s">
        <v>324</v>
      </c>
      <c r="C225" s="32" t="s">
        <v>325</v>
      </c>
      <c r="D225" s="33" t="s">
        <v>12</v>
      </c>
      <c r="E225" s="34">
        <v>1.5</v>
      </c>
      <c r="F225" s="34" t="s">
        <v>4</v>
      </c>
      <c r="G225" s="35">
        <v>81</v>
      </c>
      <c r="H225" s="36">
        <f>ROUND(I225/0.8,0)</f>
        <v>536</v>
      </c>
      <c r="I225" s="37">
        <v>429</v>
      </c>
      <c r="J225" s="6">
        <v>249</v>
      </c>
    </row>
    <row r="226" spans="1:10" ht="15.75" x14ac:dyDescent="0.2">
      <c r="A226" s="30">
        <v>160880</v>
      </c>
      <c r="B226" s="31" t="s">
        <v>324</v>
      </c>
      <c r="C226" s="32" t="s">
        <v>326</v>
      </c>
      <c r="D226" s="33" t="s">
        <v>12</v>
      </c>
      <c r="E226" s="34">
        <v>1.5</v>
      </c>
      <c r="F226" s="34" t="s">
        <v>4</v>
      </c>
      <c r="G226" s="35">
        <v>81</v>
      </c>
      <c r="H226" s="36">
        <f>ROUND(I226/0.8,0)</f>
        <v>536</v>
      </c>
      <c r="I226" s="37">
        <v>429</v>
      </c>
      <c r="J226" s="6">
        <v>250</v>
      </c>
    </row>
    <row r="227" spans="1:10" ht="15.75" x14ac:dyDescent="0.2">
      <c r="A227" s="30">
        <v>167731</v>
      </c>
      <c r="B227" s="31" t="s">
        <v>327</v>
      </c>
      <c r="C227" s="32" t="s">
        <v>328</v>
      </c>
      <c r="D227" s="33" t="s">
        <v>3</v>
      </c>
      <c r="E227" s="34">
        <v>1.8</v>
      </c>
      <c r="F227" s="34" t="s">
        <v>4</v>
      </c>
      <c r="G227" s="35">
        <v>57.6</v>
      </c>
      <c r="H227" s="36">
        <f>ROUND(I227/0.8,0)</f>
        <v>774</v>
      </c>
      <c r="I227" s="37">
        <v>619</v>
      </c>
      <c r="J227" s="6">
        <v>254</v>
      </c>
    </row>
    <row r="228" spans="1:10" ht="15.75" x14ac:dyDescent="0.2">
      <c r="A228" s="30">
        <v>167732</v>
      </c>
      <c r="B228" s="31" t="s">
        <v>327</v>
      </c>
      <c r="C228" s="32" t="s">
        <v>329</v>
      </c>
      <c r="D228" s="33" t="s">
        <v>3</v>
      </c>
      <c r="E228" s="34">
        <v>1</v>
      </c>
      <c r="F228" s="34" t="s">
        <v>6</v>
      </c>
      <c r="G228" s="35">
        <v>10</v>
      </c>
      <c r="H228" s="36">
        <f>ROUND(I228/0.8,0)</f>
        <v>911</v>
      </c>
      <c r="I228" s="37">
        <v>729</v>
      </c>
      <c r="J228" s="6">
        <v>255</v>
      </c>
    </row>
    <row r="229" spans="1:10" ht="15.75" x14ac:dyDescent="0.2">
      <c r="A229" s="30">
        <v>167734</v>
      </c>
      <c r="B229" s="31" t="s">
        <v>327</v>
      </c>
      <c r="C229" s="32" t="s">
        <v>330</v>
      </c>
      <c r="D229" s="33" t="s">
        <v>3</v>
      </c>
      <c r="E229" s="34">
        <v>1</v>
      </c>
      <c r="F229" s="34" t="s">
        <v>6</v>
      </c>
      <c r="G229" s="35">
        <v>10</v>
      </c>
      <c r="H229" s="36">
        <f>ROUND(I229/0.8,0)</f>
        <v>911</v>
      </c>
      <c r="I229" s="37">
        <v>729</v>
      </c>
      <c r="J229" s="6">
        <v>256</v>
      </c>
    </row>
    <row r="230" spans="1:10" ht="15.75" x14ac:dyDescent="0.2">
      <c r="A230" s="30">
        <v>166858</v>
      </c>
      <c r="B230" s="31" t="s">
        <v>331</v>
      </c>
      <c r="C230" s="32" t="s">
        <v>332</v>
      </c>
      <c r="D230" s="33" t="s">
        <v>3</v>
      </c>
      <c r="E230" s="34">
        <v>1</v>
      </c>
      <c r="F230" s="34" t="s">
        <v>6</v>
      </c>
      <c r="G230" s="35">
        <v>10</v>
      </c>
      <c r="H230" s="36">
        <f>ROUND(I230/0.8,0)</f>
        <v>786</v>
      </c>
      <c r="I230" s="37">
        <v>629</v>
      </c>
      <c r="J230" s="6">
        <v>257</v>
      </c>
    </row>
    <row r="231" spans="1:10" ht="15.75" x14ac:dyDescent="0.2">
      <c r="A231" s="30">
        <v>166859</v>
      </c>
      <c r="B231" s="31" t="s">
        <v>331</v>
      </c>
      <c r="C231" s="32" t="s">
        <v>333</v>
      </c>
      <c r="D231" s="33" t="s">
        <v>3</v>
      </c>
      <c r="E231" s="34">
        <v>1.8</v>
      </c>
      <c r="F231" s="34" t="s">
        <v>4</v>
      </c>
      <c r="G231" s="35">
        <v>57.6</v>
      </c>
      <c r="H231" s="36">
        <f>ROUND(I231/0.8,0)</f>
        <v>774</v>
      </c>
      <c r="I231" s="37">
        <v>619</v>
      </c>
      <c r="J231" s="6">
        <v>258</v>
      </c>
    </row>
    <row r="232" spans="1:10" ht="15.75" x14ac:dyDescent="0.2">
      <c r="A232" s="30">
        <v>169118</v>
      </c>
      <c r="B232" s="31" t="s">
        <v>334</v>
      </c>
      <c r="C232" s="32" t="s">
        <v>335</v>
      </c>
      <c r="D232" s="33" t="s">
        <v>3</v>
      </c>
      <c r="E232" s="34">
        <v>1.8</v>
      </c>
      <c r="F232" s="34" t="s">
        <v>4</v>
      </c>
      <c r="G232" s="35">
        <v>57.6</v>
      </c>
      <c r="H232" s="36">
        <f>ROUND(I232/0.8,0)</f>
        <v>774</v>
      </c>
      <c r="I232" s="37">
        <v>619</v>
      </c>
      <c r="J232" s="6">
        <v>259</v>
      </c>
    </row>
    <row r="233" spans="1:10" ht="15.75" x14ac:dyDescent="0.2">
      <c r="A233" s="30">
        <v>169117</v>
      </c>
      <c r="B233" s="31" t="s">
        <v>334</v>
      </c>
      <c r="C233" s="32" t="s">
        <v>336</v>
      </c>
      <c r="D233" s="33" t="s">
        <v>3</v>
      </c>
      <c r="E233" s="34">
        <v>1.8</v>
      </c>
      <c r="F233" s="34" t="s">
        <v>4</v>
      </c>
      <c r="G233" s="35">
        <v>57.6</v>
      </c>
      <c r="H233" s="36">
        <f>ROUND(I233/0.8,0)</f>
        <v>774</v>
      </c>
      <c r="I233" s="37">
        <v>619</v>
      </c>
      <c r="J233" s="6">
        <v>260</v>
      </c>
    </row>
    <row r="234" spans="1:10" ht="15.75" x14ac:dyDescent="0.2">
      <c r="A234" s="30">
        <v>169120</v>
      </c>
      <c r="B234" s="31" t="s">
        <v>334</v>
      </c>
      <c r="C234" s="32" t="s">
        <v>337</v>
      </c>
      <c r="D234" s="33" t="s">
        <v>3</v>
      </c>
      <c r="E234" s="34">
        <v>1</v>
      </c>
      <c r="F234" s="34" t="s">
        <v>6</v>
      </c>
      <c r="G234" s="35">
        <v>10</v>
      </c>
      <c r="H234" s="36">
        <f>ROUND(I234/0.8,0)</f>
        <v>774</v>
      </c>
      <c r="I234" s="37">
        <v>619</v>
      </c>
      <c r="J234" s="6">
        <v>261</v>
      </c>
    </row>
    <row r="235" spans="1:10" ht="15.75" x14ac:dyDescent="0.2">
      <c r="A235" s="30">
        <v>173683</v>
      </c>
      <c r="B235" s="31" t="s">
        <v>338</v>
      </c>
      <c r="C235" s="32" t="s">
        <v>339</v>
      </c>
      <c r="D235" s="33" t="s">
        <v>3</v>
      </c>
      <c r="E235" s="34">
        <v>1.8</v>
      </c>
      <c r="F235" s="34" t="s">
        <v>4</v>
      </c>
      <c r="G235" s="35">
        <v>57.6</v>
      </c>
      <c r="H235" s="36">
        <f>ROUND(I235/0.8,0)</f>
        <v>774</v>
      </c>
      <c r="I235" s="37">
        <v>619</v>
      </c>
      <c r="J235" s="6">
        <v>262</v>
      </c>
    </row>
    <row r="236" spans="1:10" ht="15.75" x14ac:dyDescent="0.2">
      <c r="A236" s="30">
        <v>173682</v>
      </c>
      <c r="B236" s="31" t="s">
        <v>338</v>
      </c>
      <c r="C236" s="32" t="s">
        <v>340</v>
      </c>
      <c r="D236" s="33" t="s">
        <v>3</v>
      </c>
      <c r="E236" s="34">
        <v>1.8</v>
      </c>
      <c r="F236" s="34" t="s">
        <v>4</v>
      </c>
      <c r="G236" s="35">
        <v>57.6</v>
      </c>
      <c r="H236" s="36">
        <f>ROUND(I236/0.8,0)</f>
        <v>774</v>
      </c>
      <c r="I236" s="37">
        <v>619</v>
      </c>
      <c r="J236" s="6">
        <v>263</v>
      </c>
    </row>
    <row r="237" spans="1:10" ht="15.75" x14ac:dyDescent="0.2">
      <c r="A237" s="30">
        <v>173684</v>
      </c>
      <c r="B237" s="31" t="s">
        <v>338</v>
      </c>
      <c r="C237" s="32" t="s">
        <v>341</v>
      </c>
      <c r="D237" s="33" t="s">
        <v>3</v>
      </c>
      <c r="E237" s="34">
        <v>1</v>
      </c>
      <c r="F237" s="34" t="s">
        <v>6</v>
      </c>
      <c r="G237" s="35">
        <v>10</v>
      </c>
      <c r="H237" s="36">
        <f>ROUND(I237/0.8,0)</f>
        <v>774</v>
      </c>
      <c r="I237" s="37">
        <v>619</v>
      </c>
      <c r="J237" s="6">
        <v>264</v>
      </c>
    </row>
    <row r="238" spans="1:10" ht="15.75" x14ac:dyDescent="0.2">
      <c r="A238" s="30">
        <v>169122</v>
      </c>
      <c r="B238" s="31" t="s">
        <v>342</v>
      </c>
      <c r="C238" s="32" t="s">
        <v>343</v>
      </c>
      <c r="D238" s="33" t="s">
        <v>3</v>
      </c>
      <c r="E238" s="34">
        <v>1.8</v>
      </c>
      <c r="F238" s="34" t="s">
        <v>4</v>
      </c>
      <c r="G238" s="35">
        <v>57.6</v>
      </c>
      <c r="H238" s="36">
        <f>ROUND(I238/0.8,0)</f>
        <v>774</v>
      </c>
      <c r="I238" s="37">
        <v>619</v>
      </c>
      <c r="J238" s="6">
        <v>273</v>
      </c>
    </row>
    <row r="239" spans="1:10" ht="15.75" x14ac:dyDescent="0.2">
      <c r="A239" s="30">
        <v>168968</v>
      </c>
      <c r="B239" s="31" t="s">
        <v>344</v>
      </c>
      <c r="C239" s="32" t="s">
        <v>345</v>
      </c>
      <c r="D239" s="33" t="s">
        <v>346</v>
      </c>
      <c r="E239" s="34">
        <v>1</v>
      </c>
      <c r="F239" s="34" t="s">
        <v>6</v>
      </c>
      <c r="G239" s="35">
        <v>18</v>
      </c>
      <c r="H239" s="36">
        <f>ROUND(I239/0.8,0)</f>
        <v>136</v>
      </c>
      <c r="I239" s="37">
        <v>109</v>
      </c>
      <c r="J239" s="6">
        <v>274</v>
      </c>
    </row>
    <row r="240" spans="1:10" ht="15.75" x14ac:dyDescent="0.2">
      <c r="A240" s="30">
        <v>168969</v>
      </c>
      <c r="B240" s="31" t="s">
        <v>344</v>
      </c>
      <c r="C240" s="32" t="s">
        <v>347</v>
      </c>
      <c r="D240" s="33" t="s">
        <v>346</v>
      </c>
      <c r="E240" s="34">
        <v>1</v>
      </c>
      <c r="F240" s="34" t="s">
        <v>6</v>
      </c>
      <c r="G240" s="35">
        <v>18</v>
      </c>
      <c r="H240" s="36">
        <f>ROUND(I240/0.8,0)</f>
        <v>136</v>
      </c>
      <c r="I240" s="37">
        <v>109</v>
      </c>
      <c r="J240" s="6">
        <v>275</v>
      </c>
    </row>
    <row r="241" spans="1:10" ht="15.75" x14ac:dyDescent="0.2">
      <c r="A241" s="30">
        <v>162323</v>
      </c>
      <c r="B241" s="31" t="s">
        <v>348</v>
      </c>
      <c r="C241" s="32" t="s">
        <v>349</v>
      </c>
      <c r="D241" s="33" t="s">
        <v>350</v>
      </c>
      <c r="E241" s="34">
        <v>1</v>
      </c>
      <c r="F241" s="34" t="s">
        <v>6</v>
      </c>
      <c r="G241" s="35">
        <v>13</v>
      </c>
      <c r="H241" s="36">
        <f>ROUND(I241/0.8,0)</f>
        <v>136</v>
      </c>
      <c r="I241" s="37">
        <v>109</v>
      </c>
      <c r="J241" s="6">
        <v>276</v>
      </c>
    </row>
    <row r="242" spans="1:10" ht="15.75" x14ac:dyDescent="0.2">
      <c r="A242" s="30">
        <v>162324</v>
      </c>
      <c r="B242" s="31" t="s">
        <v>348</v>
      </c>
      <c r="C242" s="32" t="s">
        <v>351</v>
      </c>
      <c r="D242" s="33" t="s">
        <v>350</v>
      </c>
      <c r="E242" s="34">
        <v>1</v>
      </c>
      <c r="F242" s="34" t="s">
        <v>6</v>
      </c>
      <c r="G242" s="35">
        <v>13</v>
      </c>
      <c r="H242" s="36">
        <f>ROUND(I242/0.8,0)</f>
        <v>136</v>
      </c>
      <c r="I242" s="37">
        <v>109</v>
      </c>
      <c r="J242" s="6">
        <v>277</v>
      </c>
    </row>
    <row r="243" spans="1:10" ht="15.75" x14ac:dyDescent="0.2">
      <c r="A243" s="30">
        <v>151364</v>
      </c>
      <c r="B243" s="31" t="s">
        <v>352</v>
      </c>
      <c r="C243" s="32" t="s">
        <v>353</v>
      </c>
      <c r="D243" s="33" t="s">
        <v>354</v>
      </c>
      <c r="E243" s="34">
        <v>1</v>
      </c>
      <c r="F243" s="34" t="s">
        <v>6</v>
      </c>
      <c r="G243" s="35">
        <v>0</v>
      </c>
      <c r="H243" s="36">
        <f>ROUND(I243/0.8,0)</f>
        <v>169</v>
      </c>
      <c r="I243" s="37">
        <v>135</v>
      </c>
      <c r="J243" s="6">
        <v>278</v>
      </c>
    </row>
    <row r="244" spans="1:10" ht="15.75" x14ac:dyDescent="0.2">
      <c r="A244" s="30">
        <v>151365</v>
      </c>
      <c r="B244" s="31" t="s">
        <v>352</v>
      </c>
      <c r="C244" s="32" t="s">
        <v>355</v>
      </c>
      <c r="D244" s="33" t="s">
        <v>354</v>
      </c>
      <c r="E244" s="34">
        <v>1</v>
      </c>
      <c r="F244" s="34" t="s">
        <v>6</v>
      </c>
      <c r="G244" s="35">
        <v>0</v>
      </c>
      <c r="H244" s="36">
        <f>ROUND(I244/0.8,0)</f>
        <v>149</v>
      </c>
      <c r="I244" s="37">
        <v>119</v>
      </c>
      <c r="J244" s="6">
        <v>279</v>
      </c>
    </row>
    <row r="245" spans="1:10" ht="15.75" x14ac:dyDescent="0.2">
      <c r="A245" s="30">
        <v>168964</v>
      </c>
      <c r="B245" s="31" t="s">
        <v>356</v>
      </c>
      <c r="C245" s="32" t="s">
        <v>357</v>
      </c>
      <c r="D245" s="33" t="s">
        <v>358</v>
      </c>
      <c r="E245" s="34">
        <v>1</v>
      </c>
      <c r="F245" s="34" t="s">
        <v>6</v>
      </c>
      <c r="G245" s="35">
        <v>21</v>
      </c>
      <c r="H245" s="36">
        <f>ROUND(I245/0.8,0)</f>
        <v>311</v>
      </c>
      <c r="I245" s="37">
        <v>249</v>
      </c>
      <c r="J245" s="6">
        <v>280</v>
      </c>
    </row>
    <row r="246" spans="1:10" ht="15.75" x14ac:dyDescent="0.2">
      <c r="A246" s="30">
        <v>168959</v>
      </c>
      <c r="B246" s="31" t="s">
        <v>360</v>
      </c>
      <c r="C246" s="32" t="s">
        <v>361</v>
      </c>
      <c r="D246" s="33" t="s">
        <v>362</v>
      </c>
      <c r="E246" s="34">
        <v>1</v>
      </c>
      <c r="F246" s="34" t="s">
        <v>6</v>
      </c>
      <c r="G246" s="35">
        <v>15</v>
      </c>
      <c r="H246" s="36">
        <f>ROUND(I246/0.8,0)</f>
        <v>324</v>
      </c>
      <c r="I246" s="37">
        <v>259</v>
      </c>
      <c r="J246" s="6">
        <v>282</v>
      </c>
    </row>
    <row r="247" spans="1:10" ht="15.75" x14ac:dyDescent="0.2">
      <c r="A247" s="30">
        <v>146219</v>
      </c>
      <c r="B247" s="31" t="s">
        <v>360</v>
      </c>
      <c r="C247" s="32" t="s">
        <v>363</v>
      </c>
      <c r="D247" s="33" t="s">
        <v>362</v>
      </c>
      <c r="E247" s="34">
        <v>1</v>
      </c>
      <c r="F247" s="34" t="s">
        <v>6</v>
      </c>
      <c r="G247" s="35">
        <v>15</v>
      </c>
      <c r="H247" s="36">
        <f>ROUND(I247/0.8,0)</f>
        <v>324</v>
      </c>
      <c r="I247" s="37">
        <v>259</v>
      </c>
      <c r="J247" s="6">
        <v>283</v>
      </c>
    </row>
    <row r="248" spans="1:10" ht="15.75" x14ac:dyDescent="0.2">
      <c r="A248" s="30">
        <v>167655</v>
      </c>
      <c r="B248" s="31" t="s">
        <v>364</v>
      </c>
      <c r="C248" s="32" t="s">
        <v>365</v>
      </c>
      <c r="D248" s="33" t="s">
        <v>366</v>
      </c>
      <c r="E248" s="34">
        <v>1</v>
      </c>
      <c r="F248" s="34" t="s">
        <v>6</v>
      </c>
      <c r="G248" s="35">
        <v>0</v>
      </c>
      <c r="H248" s="36">
        <f>ROUND(I248/0.8,0)</f>
        <v>374</v>
      </c>
      <c r="I248" s="37">
        <v>299</v>
      </c>
      <c r="J248" s="6">
        <v>284</v>
      </c>
    </row>
    <row r="249" spans="1:10" ht="15.75" x14ac:dyDescent="0.2">
      <c r="A249" s="30">
        <v>168891</v>
      </c>
      <c r="B249" s="31" t="s">
        <v>364</v>
      </c>
      <c r="C249" s="32" t="s">
        <v>367</v>
      </c>
      <c r="D249" s="33" t="s">
        <v>366</v>
      </c>
      <c r="E249" s="34">
        <v>1</v>
      </c>
      <c r="F249" s="34" t="s">
        <v>6</v>
      </c>
      <c r="G249" s="35">
        <v>18</v>
      </c>
      <c r="H249" s="36">
        <f>ROUND(I249/0.8,0)</f>
        <v>374</v>
      </c>
      <c r="I249" s="37">
        <v>299</v>
      </c>
      <c r="J249" s="6">
        <v>285</v>
      </c>
    </row>
    <row r="250" spans="1:10" ht="15.75" x14ac:dyDescent="0.2">
      <c r="A250" s="30">
        <v>171850</v>
      </c>
      <c r="B250" s="31" t="s">
        <v>364</v>
      </c>
      <c r="C250" s="32" t="s">
        <v>368</v>
      </c>
      <c r="D250" s="33" t="s">
        <v>366</v>
      </c>
      <c r="E250" s="34">
        <v>1</v>
      </c>
      <c r="F250" s="34" t="s">
        <v>6</v>
      </c>
      <c r="G250" s="35">
        <v>0</v>
      </c>
      <c r="H250" s="36">
        <f>ROUND(I250/0.8,0)</f>
        <v>411</v>
      </c>
      <c r="I250" s="37">
        <v>329</v>
      </c>
      <c r="J250" s="6">
        <v>286</v>
      </c>
    </row>
    <row r="251" spans="1:10" ht="15.75" x14ac:dyDescent="0.2">
      <c r="A251" s="30">
        <v>164847</v>
      </c>
      <c r="B251" s="31" t="s">
        <v>364</v>
      </c>
      <c r="C251" s="32" t="s">
        <v>369</v>
      </c>
      <c r="D251" s="33" t="s">
        <v>366</v>
      </c>
      <c r="E251" s="34">
        <v>1</v>
      </c>
      <c r="F251" s="34" t="s">
        <v>6</v>
      </c>
      <c r="G251" s="35">
        <v>0</v>
      </c>
      <c r="H251" s="36">
        <f>ROUND(I251/0.8,0)</f>
        <v>349</v>
      </c>
      <c r="I251" s="37">
        <v>279</v>
      </c>
      <c r="J251" s="6">
        <v>287</v>
      </c>
    </row>
    <row r="252" spans="1:10" ht="15.75" x14ac:dyDescent="0.2">
      <c r="A252" s="30">
        <v>164862</v>
      </c>
      <c r="B252" s="31" t="s">
        <v>364</v>
      </c>
      <c r="C252" s="32" t="s">
        <v>370</v>
      </c>
      <c r="D252" s="33" t="s">
        <v>366</v>
      </c>
      <c r="E252" s="34">
        <v>1</v>
      </c>
      <c r="F252" s="34" t="s">
        <v>6</v>
      </c>
      <c r="G252" s="35">
        <v>0</v>
      </c>
      <c r="H252" s="36">
        <f>ROUND(I252/0.8,0)</f>
        <v>349</v>
      </c>
      <c r="I252" s="37">
        <v>279</v>
      </c>
      <c r="J252" s="6">
        <v>288</v>
      </c>
    </row>
    <row r="253" spans="1:10" ht="15.75" x14ac:dyDescent="0.2">
      <c r="A253" s="30">
        <v>162303</v>
      </c>
      <c r="B253" s="31" t="s">
        <v>364</v>
      </c>
      <c r="C253" s="32" t="s">
        <v>371</v>
      </c>
      <c r="D253" s="33" t="s">
        <v>366</v>
      </c>
      <c r="E253" s="34">
        <v>1</v>
      </c>
      <c r="F253" s="34" t="s">
        <v>6</v>
      </c>
      <c r="G253" s="35">
        <v>0</v>
      </c>
      <c r="H253" s="36">
        <f>ROUND(I253/0.8,0)</f>
        <v>349</v>
      </c>
      <c r="I253" s="37">
        <v>279</v>
      </c>
      <c r="J253" s="6">
        <v>289</v>
      </c>
    </row>
    <row r="254" spans="1:10" ht="15.75" x14ac:dyDescent="0.2">
      <c r="A254" s="30">
        <v>173757</v>
      </c>
      <c r="B254" s="31" t="s">
        <v>364</v>
      </c>
      <c r="C254" s="32" t="s">
        <v>372</v>
      </c>
      <c r="D254" s="33" t="s">
        <v>366</v>
      </c>
      <c r="E254" s="34">
        <v>1</v>
      </c>
      <c r="F254" s="34" t="s">
        <v>6</v>
      </c>
      <c r="G254" s="35">
        <v>15</v>
      </c>
      <c r="H254" s="36">
        <f>ROUND(I254/0.8,0)</f>
        <v>311</v>
      </c>
      <c r="I254" s="37">
        <v>249</v>
      </c>
      <c r="J254" s="6">
        <v>290</v>
      </c>
    </row>
    <row r="255" spans="1:10" ht="15.75" x14ac:dyDescent="0.2">
      <c r="A255" s="30">
        <v>168954</v>
      </c>
      <c r="B255" s="31" t="s">
        <v>373</v>
      </c>
      <c r="C255" s="32" t="s">
        <v>374</v>
      </c>
      <c r="D255" s="33" t="s">
        <v>375</v>
      </c>
      <c r="E255" s="34">
        <v>1</v>
      </c>
      <c r="F255" s="34" t="s">
        <v>6</v>
      </c>
      <c r="G255" s="35">
        <v>0</v>
      </c>
      <c r="H255" s="36">
        <f>ROUND(I255/0.8,0)</f>
        <v>336</v>
      </c>
      <c r="I255" s="37">
        <v>269</v>
      </c>
      <c r="J255" s="6">
        <v>292</v>
      </c>
    </row>
    <row r="256" spans="1:10" ht="15.75" x14ac:dyDescent="0.2">
      <c r="A256" s="30">
        <v>168962</v>
      </c>
      <c r="B256" s="31" t="s">
        <v>373</v>
      </c>
      <c r="C256" s="32" t="s">
        <v>376</v>
      </c>
      <c r="D256" s="33" t="s">
        <v>375</v>
      </c>
      <c r="E256" s="34">
        <v>1</v>
      </c>
      <c r="F256" s="34" t="s">
        <v>6</v>
      </c>
      <c r="G256" s="35">
        <v>0</v>
      </c>
      <c r="H256" s="36">
        <f>ROUND(I256/0.8,0)</f>
        <v>524</v>
      </c>
      <c r="I256" s="37">
        <v>419</v>
      </c>
      <c r="J256" s="6">
        <v>293</v>
      </c>
    </row>
    <row r="257" spans="1:10" ht="15.75" x14ac:dyDescent="0.2">
      <c r="A257" s="30">
        <v>168961</v>
      </c>
      <c r="B257" s="31" t="s">
        <v>377</v>
      </c>
      <c r="C257" s="32" t="s">
        <v>378</v>
      </c>
      <c r="D257" s="33" t="s">
        <v>359</v>
      </c>
      <c r="E257" s="34">
        <v>1</v>
      </c>
      <c r="F257" s="34" t="s">
        <v>6</v>
      </c>
      <c r="G257" s="35">
        <v>0</v>
      </c>
      <c r="H257" s="36">
        <f>ROUND(I257/0.8,0)</f>
        <v>274</v>
      </c>
      <c r="I257" s="37">
        <v>219</v>
      </c>
      <c r="J257" s="6">
        <v>294</v>
      </c>
    </row>
    <row r="258" spans="1:10" ht="15.75" x14ac:dyDescent="0.2">
      <c r="A258" s="30">
        <v>168960</v>
      </c>
      <c r="B258" s="31" t="s">
        <v>377</v>
      </c>
      <c r="C258" s="32" t="s">
        <v>379</v>
      </c>
      <c r="D258" s="33" t="s">
        <v>359</v>
      </c>
      <c r="E258" s="34">
        <v>1</v>
      </c>
      <c r="F258" s="34" t="s">
        <v>6</v>
      </c>
      <c r="G258" s="35">
        <v>0</v>
      </c>
      <c r="H258" s="36">
        <f>ROUND(I258/0.8,0)</f>
        <v>311</v>
      </c>
      <c r="I258" s="37">
        <v>249</v>
      </c>
      <c r="J258" s="6">
        <v>295</v>
      </c>
    </row>
    <row r="259" spans="1:10" ht="15.75" x14ac:dyDescent="0.2">
      <c r="A259" s="30">
        <v>168957</v>
      </c>
      <c r="B259" s="31" t="s">
        <v>377</v>
      </c>
      <c r="C259" s="32" t="s">
        <v>380</v>
      </c>
      <c r="D259" s="33" t="s">
        <v>359</v>
      </c>
      <c r="E259" s="34">
        <v>1</v>
      </c>
      <c r="F259" s="34" t="s">
        <v>6</v>
      </c>
      <c r="G259" s="35">
        <v>0</v>
      </c>
      <c r="H259" s="36">
        <f>ROUND(I259/0.8,0)</f>
        <v>386</v>
      </c>
      <c r="I259" s="37">
        <v>309</v>
      </c>
      <c r="J259" s="6">
        <v>296</v>
      </c>
    </row>
    <row r="260" spans="1:10" ht="15.75" x14ac:dyDescent="0.2">
      <c r="A260" s="30">
        <v>146216</v>
      </c>
      <c r="B260" s="31" t="s">
        <v>377</v>
      </c>
      <c r="C260" s="32" t="s">
        <v>381</v>
      </c>
      <c r="D260" s="33" t="s">
        <v>359</v>
      </c>
      <c r="E260" s="34">
        <v>1</v>
      </c>
      <c r="F260" s="34" t="s">
        <v>6</v>
      </c>
      <c r="G260" s="35">
        <v>0</v>
      </c>
      <c r="H260" s="36">
        <f>ROUND(I260/0.8,0)</f>
        <v>499</v>
      </c>
      <c r="I260" s="37">
        <v>399</v>
      </c>
      <c r="J260" s="6">
        <v>297</v>
      </c>
    </row>
    <row r="261" spans="1:10" ht="15.75" x14ac:dyDescent="0.2">
      <c r="A261" s="30">
        <v>173482</v>
      </c>
      <c r="B261" s="31" t="s">
        <v>382</v>
      </c>
      <c r="C261" s="32" t="s">
        <v>383</v>
      </c>
      <c r="D261" s="33" t="s">
        <v>384</v>
      </c>
      <c r="E261" s="34">
        <v>1</v>
      </c>
      <c r="F261" s="34" t="s">
        <v>6</v>
      </c>
      <c r="G261" s="35">
        <v>0</v>
      </c>
      <c r="H261" s="36">
        <f>ROUND(I261/0.8,0)</f>
        <v>424</v>
      </c>
      <c r="I261" s="37">
        <v>339</v>
      </c>
      <c r="J261" s="6">
        <v>298</v>
      </c>
    </row>
    <row r="262" spans="1:10" ht="15.75" x14ac:dyDescent="0.2">
      <c r="A262" s="30">
        <v>168965</v>
      </c>
      <c r="B262" s="31" t="s">
        <v>385</v>
      </c>
      <c r="C262" s="32" t="s">
        <v>386</v>
      </c>
      <c r="D262" s="33" t="s">
        <v>182</v>
      </c>
      <c r="E262" s="34">
        <v>1</v>
      </c>
      <c r="F262" s="34" t="s">
        <v>6</v>
      </c>
      <c r="G262" s="35">
        <v>10</v>
      </c>
      <c r="H262" s="36">
        <f>ROUND(I262/0.8,0)</f>
        <v>549</v>
      </c>
      <c r="I262" s="37">
        <v>439</v>
      </c>
      <c r="J262" s="6">
        <v>300</v>
      </c>
    </row>
    <row r="263" spans="1:10" ht="15.75" x14ac:dyDescent="0.2">
      <c r="A263" s="30">
        <v>160780</v>
      </c>
      <c r="B263" s="31" t="s">
        <v>387</v>
      </c>
      <c r="C263" s="32" t="s">
        <v>388</v>
      </c>
      <c r="D263" s="33" t="s">
        <v>389</v>
      </c>
      <c r="E263" s="34">
        <v>1</v>
      </c>
      <c r="F263" s="34" t="s">
        <v>6</v>
      </c>
      <c r="G263" s="35">
        <v>0</v>
      </c>
      <c r="H263" s="36">
        <f>ROUND(I263/0.8,0)</f>
        <v>799</v>
      </c>
      <c r="I263" s="37">
        <v>639</v>
      </c>
      <c r="J263" s="6">
        <v>301</v>
      </c>
    </row>
    <row r="264" spans="1:10" ht="15.75" x14ac:dyDescent="0.2">
      <c r="A264" s="30">
        <v>160828</v>
      </c>
      <c r="B264" s="31" t="s">
        <v>390</v>
      </c>
      <c r="C264" s="32" t="s">
        <v>391</v>
      </c>
      <c r="D264" s="33" t="s">
        <v>389</v>
      </c>
      <c r="E264" s="34">
        <v>1</v>
      </c>
      <c r="F264" s="34" t="s">
        <v>6</v>
      </c>
      <c r="G264" s="35">
        <v>0</v>
      </c>
      <c r="H264" s="36">
        <f>ROUND(I264/0.8,0)</f>
        <v>244</v>
      </c>
      <c r="I264" s="37">
        <v>195</v>
      </c>
      <c r="J264" s="6">
        <v>302</v>
      </c>
    </row>
    <row r="265" spans="1:10" ht="15.75" x14ac:dyDescent="0.2">
      <c r="A265" s="30">
        <v>154266</v>
      </c>
      <c r="B265" s="31" t="s">
        <v>392</v>
      </c>
      <c r="C265" s="32" t="s">
        <v>393</v>
      </c>
      <c r="D265" s="33" t="s">
        <v>182</v>
      </c>
      <c r="E265" s="34">
        <v>1</v>
      </c>
      <c r="F265" s="34" t="s">
        <v>6</v>
      </c>
      <c r="G265" s="35">
        <v>0</v>
      </c>
      <c r="H265" s="36">
        <f>ROUND(I265/0.8,0)</f>
        <v>749</v>
      </c>
      <c r="I265" s="37">
        <v>599</v>
      </c>
      <c r="J265" s="6">
        <v>303</v>
      </c>
    </row>
    <row r="266" spans="1:10" ht="15.75" x14ac:dyDescent="0.2">
      <c r="A266" s="30">
        <v>162322</v>
      </c>
      <c r="B266" s="31" t="s">
        <v>392</v>
      </c>
      <c r="C266" s="32" t="s">
        <v>394</v>
      </c>
      <c r="D266" s="33" t="s">
        <v>182</v>
      </c>
      <c r="E266" s="34">
        <v>1</v>
      </c>
      <c r="F266" s="34" t="s">
        <v>6</v>
      </c>
      <c r="G266" s="35">
        <v>0</v>
      </c>
      <c r="H266" s="36">
        <f>ROUND(I266/0.8,0)</f>
        <v>611</v>
      </c>
      <c r="I266" s="37">
        <v>489</v>
      </c>
      <c r="J266" s="6">
        <v>304</v>
      </c>
    </row>
    <row r="267" spans="1:10" ht="15.75" x14ac:dyDescent="0.2">
      <c r="A267" s="30">
        <v>169010</v>
      </c>
      <c r="B267" s="31" t="s">
        <v>395</v>
      </c>
      <c r="C267" s="32" t="s">
        <v>396</v>
      </c>
      <c r="D267" s="33" t="s">
        <v>53</v>
      </c>
      <c r="E267" s="34">
        <v>1.5</v>
      </c>
      <c r="F267" s="34" t="s">
        <v>4</v>
      </c>
      <c r="G267" s="35">
        <v>54</v>
      </c>
      <c r="H267" s="36">
        <f>ROUND(I267/0.8,0)</f>
        <v>1024</v>
      </c>
      <c r="I267" s="37">
        <v>819</v>
      </c>
      <c r="J267" s="6">
        <v>305</v>
      </c>
    </row>
    <row r="268" spans="1:10" ht="15.75" x14ac:dyDescent="0.2">
      <c r="A268" s="30">
        <v>169008</v>
      </c>
      <c r="B268" s="31" t="s">
        <v>395</v>
      </c>
      <c r="C268" s="32" t="s">
        <v>397</v>
      </c>
      <c r="D268" s="33" t="s">
        <v>53</v>
      </c>
      <c r="E268" s="34">
        <v>1.5</v>
      </c>
      <c r="F268" s="34" t="s">
        <v>4</v>
      </c>
      <c r="G268" s="35">
        <v>54</v>
      </c>
      <c r="H268" s="36">
        <f>ROUND(I268/0.8,0)</f>
        <v>911</v>
      </c>
      <c r="I268" s="37">
        <v>729</v>
      </c>
      <c r="J268" s="6">
        <v>306</v>
      </c>
    </row>
    <row r="269" spans="1:10" ht="15.75" x14ac:dyDescent="0.2">
      <c r="A269" s="30">
        <v>169009</v>
      </c>
      <c r="B269" s="31" t="s">
        <v>395</v>
      </c>
      <c r="C269" s="32" t="s">
        <v>398</v>
      </c>
      <c r="D269" s="33" t="s">
        <v>53</v>
      </c>
      <c r="E269" s="34">
        <v>1.5</v>
      </c>
      <c r="F269" s="34" t="s">
        <v>4</v>
      </c>
      <c r="G269" s="35">
        <v>54</v>
      </c>
      <c r="H269" s="36">
        <f>ROUND(I269/0.8,0)</f>
        <v>911</v>
      </c>
      <c r="I269" s="37">
        <v>729</v>
      </c>
      <c r="J269" s="6">
        <v>307</v>
      </c>
    </row>
    <row r="270" spans="1:10" ht="15.75" x14ac:dyDescent="0.2">
      <c r="A270" s="30">
        <v>147606</v>
      </c>
      <c r="B270" s="31" t="s">
        <v>399</v>
      </c>
      <c r="C270" s="32" t="s">
        <v>400</v>
      </c>
      <c r="D270" s="33" t="s">
        <v>12</v>
      </c>
      <c r="E270" s="34">
        <v>1.5</v>
      </c>
      <c r="F270" s="34" t="s">
        <v>4</v>
      </c>
      <c r="G270" s="35">
        <v>81</v>
      </c>
      <c r="H270" s="36">
        <f>ROUND(I270/0.8,0)</f>
        <v>536</v>
      </c>
      <c r="I270" s="37">
        <v>429</v>
      </c>
      <c r="J270" s="6">
        <v>308</v>
      </c>
    </row>
    <row r="271" spans="1:10" ht="15.75" x14ac:dyDescent="0.2">
      <c r="A271" s="30">
        <v>147607</v>
      </c>
      <c r="B271" s="31" t="s">
        <v>399</v>
      </c>
      <c r="C271" s="32" t="s">
        <v>401</v>
      </c>
      <c r="D271" s="33" t="s">
        <v>12</v>
      </c>
      <c r="E271" s="34">
        <v>1.5</v>
      </c>
      <c r="F271" s="34" t="s">
        <v>4</v>
      </c>
      <c r="G271" s="35">
        <v>81</v>
      </c>
      <c r="H271" s="36">
        <f>ROUND(I271/0.8,0)</f>
        <v>736</v>
      </c>
      <c r="I271" s="37">
        <v>589</v>
      </c>
      <c r="J271" s="6">
        <v>309</v>
      </c>
    </row>
    <row r="272" spans="1:10" ht="15.75" x14ac:dyDescent="0.2">
      <c r="A272" s="30">
        <v>147609</v>
      </c>
      <c r="B272" s="31" t="s">
        <v>402</v>
      </c>
      <c r="C272" s="32" t="s">
        <v>403</v>
      </c>
      <c r="D272" s="33" t="s">
        <v>12</v>
      </c>
      <c r="E272" s="34">
        <v>1.5</v>
      </c>
      <c r="F272" s="34" t="s">
        <v>4</v>
      </c>
      <c r="G272" s="35">
        <v>81</v>
      </c>
      <c r="H272" s="36">
        <f>ROUND(I272/0.8,0)</f>
        <v>536</v>
      </c>
      <c r="I272" s="37">
        <v>429</v>
      </c>
      <c r="J272" s="6">
        <v>310</v>
      </c>
    </row>
    <row r="273" spans="1:10" ht="15.75" x14ac:dyDescent="0.2">
      <c r="A273" s="30">
        <v>147610</v>
      </c>
      <c r="B273" s="31" t="s">
        <v>402</v>
      </c>
      <c r="C273" s="32" t="s">
        <v>404</v>
      </c>
      <c r="D273" s="33" t="s">
        <v>12</v>
      </c>
      <c r="E273" s="34">
        <v>1.5</v>
      </c>
      <c r="F273" s="34" t="s">
        <v>4</v>
      </c>
      <c r="G273" s="35">
        <v>81</v>
      </c>
      <c r="H273" s="36">
        <f>ROUND(I273/0.8,0)</f>
        <v>536</v>
      </c>
      <c r="I273" s="37">
        <v>429</v>
      </c>
      <c r="J273" s="6">
        <v>311</v>
      </c>
    </row>
    <row r="274" spans="1:10" ht="15.75" x14ac:dyDescent="0.2">
      <c r="A274" s="30">
        <v>151249</v>
      </c>
      <c r="B274" s="31" t="s">
        <v>402</v>
      </c>
      <c r="C274" s="32" t="s">
        <v>405</v>
      </c>
      <c r="D274" s="33" t="s">
        <v>12</v>
      </c>
      <c r="E274" s="34">
        <v>1.5</v>
      </c>
      <c r="F274" s="34" t="s">
        <v>4</v>
      </c>
      <c r="G274" s="35">
        <v>81</v>
      </c>
      <c r="H274" s="36">
        <f>ROUND(I274/0.8,0)</f>
        <v>736</v>
      </c>
      <c r="I274" s="37">
        <v>589</v>
      </c>
      <c r="J274" s="6">
        <v>312</v>
      </c>
    </row>
    <row r="275" spans="1:10" ht="15.75" x14ac:dyDescent="0.2">
      <c r="A275" s="30">
        <v>162320</v>
      </c>
      <c r="B275" s="31" t="s">
        <v>406</v>
      </c>
      <c r="C275" s="32" t="s">
        <v>407</v>
      </c>
      <c r="D275" s="33" t="s">
        <v>3</v>
      </c>
      <c r="E275" s="34">
        <v>1.8</v>
      </c>
      <c r="F275" s="34" t="s">
        <v>4</v>
      </c>
      <c r="G275" s="35">
        <v>57.6</v>
      </c>
      <c r="H275" s="36">
        <f>ROUND(I275/0.8,0)</f>
        <v>861</v>
      </c>
      <c r="I275" s="37">
        <v>689</v>
      </c>
      <c r="J275" s="6">
        <v>313</v>
      </c>
    </row>
    <row r="276" spans="1:10" ht="15.75" x14ac:dyDescent="0.2">
      <c r="A276" s="30">
        <v>162297</v>
      </c>
      <c r="B276" s="31" t="s">
        <v>408</v>
      </c>
      <c r="C276" s="32" t="s">
        <v>409</v>
      </c>
      <c r="D276" s="33" t="s">
        <v>53</v>
      </c>
      <c r="E276" s="34">
        <v>1.5</v>
      </c>
      <c r="F276" s="34" t="s">
        <v>4</v>
      </c>
      <c r="G276" s="35">
        <v>54</v>
      </c>
      <c r="H276" s="36">
        <f>ROUND(I276/0.8,0)</f>
        <v>774</v>
      </c>
      <c r="I276" s="37">
        <v>619</v>
      </c>
      <c r="J276" s="6">
        <v>314</v>
      </c>
    </row>
    <row r="277" spans="1:10" ht="15.75" x14ac:dyDescent="0.2">
      <c r="A277" s="30">
        <v>169019</v>
      </c>
      <c r="B277" s="31" t="s">
        <v>408</v>
      </c>
      <c r="C277" s="32" t="s">
        <v>410</v>
      </c>
      <c r="D277" s="33" t="s">
        <v>3</v>
      </c>
      <c r="E277" s="34">
        <v>1.8</v>
      </c>
      <c r="F277" s="34" t="s">
        <v>4</v>
      </c>
      <c r="G277" s="35">
        <v>57.6</v>
      </c>
      <c r="H277" s="36">
        <f>ROUND(I277/0.8,0)</f>
        <v>774</v>
      </c>
      <c r="I277" s="37">
        <v>619</v>
      </c>
      <c r="J277" s="6">
        <v>315</v>
      </c>
    </row>
    <row r="278" spans="1:10" ht="15.75" x14ac:dyDescent="0.2">
      <c r="A278" s="30">
        <v>169050</v>
      </c>
      <c r="B278" s="31" t="s">
        <v>408</v>
      </c>
      <c r="C278" s="32" t="s">
        <v>411</v>
      </c>
      <c r="D278" s="33" t="s">
        <v>3</v>
      </c>
      <c r="E278" s="34">
        <v>1.8</v>
      </c>
      <c r="F278" s="34" t="s">
        <v>4</v>
      </c>
      <c r="G278" s="35">
        <v>57.6</v>
      </c>
      <c r="H278" s="36">
        <f>ROUND(I278/0.8,0)</f>
        <v>1024</v>
      </c>
      <c r="I278" s="37">
        <v>819</v>
      </c>
      <c r="J278" s="6">
        <v>316</v>
      </c>
    </row>
    <row r="279" spans="1:10" ht="15.75" x14ac:dyDescent="0.2">
      <c r="A279" s="30">
        <v>168978</v>
      </c>
      <c r="B279" s="31" t="s">
        <v>412</v>
      </c>
      <c r="C279" s="32" t="s">
        <v>413</v>
      </c>
      <c r="D279" s="33" t="s">
        <v>53</v>
      </c>
      <c r="E279" s="34">
        <v>1.5</v>
      </c>
      <c r="F279" s="34" t="s">
        <v>4</v>
      </c>
      <c r="G279" s="35">
        <v>54</v>
      </c>
      <c r="H279" s="36">
        <f>ROUND(I279/0.8,0)</f>
        <v>911</v>
      </c>
      <c r="I279" s="37">
        <v>729</v>
      </c>
      <c r="J279" s="6">
        <v>317</v>
      </c>
    </row>
    <row r="280" spans="1:10" ht="15.75" x14ac:dyDescent="0.2">
      <c r="A280" s="30">
        <v>168977</v>
      </c>
      <c r="B280" s="31" t="s">
        <v>412</v>
      </c>
      <c r="C280" s="32" t="s">
        <v>414</v>
      </c>
      <c r="D280" s="33" t="s">
        <v>53</v>
      </c>
      <c r="E280" s="34">
        <v>1.5</v>
      </c>
      <c r="F280" s="34" t="s">
        <v>4</v>
      </c>
      <c r="G280" s="35">
        <v>54</v>
      </c>
      <c r="H280" s="36">
        <f>ROUND(I280/0.8,0)</f>
        <v>911</v>
      </c>
      <c r="I280" s="37">
        <v>729</v>
      </c>
      <c r="J280" s="6">
        <v>318</v>
      </c>
    </row>
    <row r="281" spans="1:10" ht="15.75" x14ac:dyDescent="0.2">
      <c r="A281" s="30">
        <v>164598</v>
      </c>
      <c r="B281" s="31" t="s">
        <v>415</v>
      </c>
      <c r="C281" s="32" t="s">
        <v>416</v>
      </c>
      <c r="D281" s="33" t="s">
        <v>417</v>
      </c>
      <c r="E281" s="34">
        <v>1.89</v>
      </c>
      <c r="F281" s="34" t="s">
        <v>4</v>
      </c>
      <c r="G281" s="35">
        <v>68.040000000000006</v>
      </c>
      <c r="H281" s="36">
        <f>ROUND(I281/0.8,0)</f>
        <v>1361</v>
      </c>
      <c r="I281" s="37">
        <v>1089</v>
      </c>
      <c r="J281" s="6">
        <v>319</v>
      </c>
    </row>
    <row r="282" spans="1:10" ht="15.75" x14ac:dyDescent="0.2">
      <c r="A282" s="30">
        <v>164597</v>
      </c>
      <c r="B282" s="31" t="s">
        <v>415</v>
      </c>
      <c r="C282" s="32" t="s">
        <v>418</v>
      </c>
      <c r="D282" s="33" t="s">
        <v>417</v>
      </c>
      <c r="E282" s="34">
        <v>1.89</v>
      </c>
      <c r="F282" s="34" t="s">
        <v>4</v>
      </c>
      <c r="G282" s="35">
        <v>68.040000000000006</v>
      </c>
      <c r="H282" s="36">
        <f>ROUND(I282/0.8,0)</f>
        <v>1249</v>
      </c>
      <c r="I282" s="37">
        <v>999</v>
      </c>
      <c r="J282" s="6">
        <v>320</v>
      </c>
    </row>
    <row r="283" spans="1:10" ht="15.75" x14ac:dyDescent="0.2">
      <c r="A283" s="30">
        <v>164621</v>
      </c>
      <c r="B283" s="31" t="s">
        <v>419</v>
      </c>
      <c r="C283" s="32" t="s">
        <v>420</v>
      </c>
      <c r="D283" s="33" t="s">
        <v>417</v>
      </c>
      <c r="E283" s="34">
        <v>1.89</v>
      </c>
      <c r="F283" s="34" t="s">
        <v>4</v>
      </c>
      <c r="G283" s="35">
        <v>68.040000000000006</v>
      </c>
      <c r="H283" s="36">
        <f>ROUND(I283/0.8,0)</f>
        <v>1249</v>
      </c>
      <c r="I283" s="37">
        <v>999</v>
      </c>
      <c r="J283" s="6">
        <v>321</v>
      </c>
    </row>
    <row r="284" spans="1:10" ht="15.75" x14ac:dyDescent="0.2">
      <c r="A284" s="30">
        <v>164623</v>
      </c>
      <c r="B284" s="31" t="s">
        <v>421</v>
      </c>
      <c r="C284" s="32" t="s">
        <v>422</v>
      </c>
      <c r="D284" s="33" t="s">
        <v>417</v>
      </c>
      <c r="E284" s="34">
        <v>1.89</v>
      </c>
      <c r="F284" s="34" t="s">
        <v>4</v>
      </c>
      <c r="G284" s="35">
        <v>68.040000000000006</v>
      </c>
      <c r="H284" s="36">
        <f>ROUND(I284/0.8,0)</f>
        <v>1074</v>
      </c>
      <c r="I284" s="37">
        <v>859</v>
      </c>
      <c r="J284" s="6">
        <v>322</v>
      </c>
    </row>
    <row r="285" spans="1:10" ht="15.75" x14ac:dyDescent="0.2">
      <c r="A285" s="30">
        <v>164636</v>
      </c>
      <c r="B285" s="31" t="s">
        <v>423</v>
      </c>
      <c r="C285" s="32" t="s">
        <v>424</v>
      </c>
      <c r="D285" s="33" t="s">
        <v>417</v>
      </c>
      <c r="E285" s="34">
        <v>1.89</v>
      </c>
      <c r="F285" s="34" t="s">
        <v>4</v>
      </c>
      <c r="G285" s="35">
        <v>68.040000000000006</v>
      </c>
      <c r="H285" s="36">
        <f>ROUND(I285/0.8,0)</f>
        <v>1249</v>
      </c>
      <c r="I285" s="37">
        <v>999</v>
      </c>
      <c r="J285" s="6">
        <v>323</v>
      </c>
    </row>
    <row r="286" spans="1:10" ht="15.75" x14ac:dyDescent="0.2">
      <c r="A286" s="30">
        <v>164628</v>
      </c>
      <c r="B286" s="31" t="s">
        <v>425</v>
      </c>
      <c r="C286" s="32" t="s">
        <v>426</v>
      </c>
      <c r="D286" s="33" t="s">
        <v>417</v>
      </c>
      <c r="E286" s="34">
        <v>1.89</v>
      </c>
      <c r="F286" s="34" t="s">
        <v>4</v>
      </c>
      <c r="G286" s="35">
        <v>68.040000000000006</v>
      </c>
      <c r="H286" s="36">
        <f>ROUND(I286/0.8,0)</f>
        <v>1074</v>
      </c>
      <c r="I286" s="37">
        <v>859</v>
      </c>
      <c r="J286" s="6">
        <v>324</v>
      </c>
    </row>
    <row r="287" spans="1:10" ht="15.75" x14ac:dyDescent="0.2">
      <c r="A287" s="30">
        <v>169847</v>
      </c>
      <c r="B287" s="31" t="s">
        <v>427</v>
      </c>
      <c r="C287" s="32" t="s">
        <v>428</v>
      </c>
      <c r="D287" s="33" t="s">
        <v>417</v>
      </c>
      <c r="E287" s="34">
        <v>1.89</v>
      </c>
      <c r="F287" s="34" t="s">
        <v>4</v>
      </c>
      <c r="G287" s="35">
        <v>68.040000000000006</v>
      </c>
      <c r="H287" s="36">
        <f>ROUND(I287/0.8,0)</f>
        <v>1249</v>
      </c>
      <c r="I287" s="37">
        <v>999</v>
      </c>
      <c r="J287" s="6">
        <v>325</v>
      </c>
    </row>
    <row r="288" spans="1:10" ht="15.75" x14ac:dyDescent="0.2">
      <c r="A288" s="30">
        <v>169848</v>
      </c>
      <c r="B288" s="31" t="s">
        <v>427</v>
      </c>
      <c r="C288" s="32" t="s">
        <v>429</v>
      </c>
      <c r="D288" s="33" t="s">
        <v>417</v>
      </c>
      <c r="E288" s="34">
        <v>1.89</v>
      </c>
      <c r="F288" s="34" t="s">
        <v>4</v>
      </c>
      <c r="G288" s="35">
        <v>68.040000000000006</v>
      </c>
      <c r="H288" s="36">
        <f>ROUND(I288/0.8,0)</f>
        <v>1249</v>
      </c>
      <c r="I288" s="37">
        <v>999</v>
      </c>
      <c r="J288" s="6">
        <v>326</v>
      </c>
    </row>
    <row r="289" spans="1:10" ht="15.75" x14ac:dyDescent="0.2">
      <c r="A289" s="30">
        <v>164297</v>
      </c>
      <c r="B289" s="31" t="s">
        <v>430</v>
      </c>
      <c r="C289" s="32" t="s">
        <v>431</v>
      </c>
      <c r="D289" s="33" t="s">
        <v>53</v>
      </c>
      <c r="E289" s="34">
        <v>1.5</v>
      </c>
      <c r="F289" s="34" t="s">
        <v>4</v>
      </c>
      <c r="G289" s="35">
        <v>54</v>
      </c>
      <c r="H289" s="36">
        <f>ROUND(I289/0.8,0)</f>
        <v>749</v>
      </c>
      <c r="I289" s="37">
        <v>599</v>
      </c>
      <c r="J289" s="6">
        <v>327</v>
      </c>
    </row>
    <row r="290" spans="1:10" ht="15.75" x14ac:dyDescent="0.2">
      <c r="A290" s="30">
        <v>164284</v>
      </c>
      <c r="B290" s="31" t="s">
        <v>432</v>
      </c>
      <c r="C290" s="32" t="s">
        <v>433</v>
      </c>
      <c r="D290" s="33" t="s">
        <v>53</v>
      </c>
      <c r="E290" s="34">
        <v>1.5</v>
      </c>
      <c r="F290" s="34" t="s">
        <v>4</v>
      </c>
      <c r="G290" s="35">
        <v>54</v>
      </c>
      <c r="H290" s="36">
        <f>ROUND(I290/0.8,0)</f>
        <v>749</v>
      </c>
      <c r="I290" s="37">
        <v>599</v>
      </c>
      <c r="J290" s="6">
        <v>329</v>
      </c>
    </row>
    <row r="291" spans="1:10" ht="15.75" x14ac:dyDescent="0.2">
      <c r="A291" s="30">
        <v>164310</v>
      </c>
      <c r="B291" s="31" t="s">
        <v>432</v>
      </c>
      <c r="C291" s="32" t="s">
        <v>434</v>
      </c>
      <c r="D291" s="33" t="s">
        <v>53</v>
      </c>
      <c r="E291" s="34">
        <v>1.5</v>
      </c>
      <c r="F291" s="34" t="s">
        <v>4</v>
      </c>
      <c r="G291" s="35">
        <v>54</v>
      </c>
      <c r="H291" s="36">
        <f>ROUND(I291/0.8,0)</f>
        <v>749</v>
      </c>
      <c r="I291" s="37">
        <v>599</v>
      </c>
      <c r="J291" s="6">
        <v>330</v>
      </c>
    </row>
    <row r="292" spans="1:10" ht="15.75" x14ac:dyDescent="0.2">
      <c r="A292" s="30">
        <v>164604</v>
      </c>
      <c r="B292" s="31" t="s">
        <v>432</v>
      </c>
      <c r="C292" s="32" t="s">
        <v>435</v>
      </c>
      <c r="D292" s="33" t="s">
        <v>53</v>
      </c>
      <c r="E292" s="34">
        <v>1.5</v>
      </c>
      <c r="F292" s="34" t="s">
        <v>4</v>
      </c>
      <c r="G292" s="35">
        <v>54</v>
      </c>
      <c r="H292" s="36">
        <f>ROUND(I292/0.8,0)</f>
        <v>836</v>
      </c>
      <c r="I292" s="37">
        <v>669</v>
      </c>
      <c r="J292" s="6">
        <v>331</v>
      </c>
    </row>
    <row r="293" spans="1:10" ht="15.75" x14ac:dyDescent="0.2">
      <c r="A293" s="30">
        <v>168894</v>
      </c>
      <c r="B293" s="31" t="s">
        <v>436</v>
      </c>
      <c r="C293" s="32" t="s">
        <v>437</v>
      </c>
      <c r="D293" s="33" t="s">
        <v>417</v>
      </c>
      <c r="E293" s="34">
        <v>1.89</v>
      </c>
      <c r="F293" s="34" t="s">
        <v>4</v>
      </c>
      <c r="G293" s="35">
        <v>68.040000000000006</v>
      </c>
      <c r="H293" s="36">
        <f>ROUND(I293/0.8,0)</f>
        <v>1074</v>
      </c>
      <c r="I293" s="37">
        <v>859</v>
      </c>
      <c r="J293" s="6">
        <v>332</v>
      </c>
    </row>
    <row r="294" spans="1:10" ht="15.75" x14ac:dyDescent="0.2">
      <c r="A294" s="30">
        <v>164302</v>
      </c>
      <c r="B294" s="31" t="s">
        <v>438</v>
      </c>
      <c r="C294" s="32" t="s">
        <v>439</v>
      </c>
      <c r="D294" s="33" t="s">
        <v>53</v>
      </c>
      <c r="E294" s="34">
        <v>1.5</v>
      </c>
      <c r="F294" s="34" t="s">
        <v>4</v>
      </c>
      <c r="G294" s="35">
        <v>54</v>
      </c>
      <c r="H294" s="36">
        <f>ROUND(I294/0.8,0)</f>
        <v>749</v>
      </c>
      <c r="I294" s="37">
        <v>599</v>
      </c>
      <c r="J294" s="6">
        <v>333</v>
      </c>
    </row>
    <row r="295" spans="1:10" ht="15.75" x14ac:dyDescent="0.2">
      <c r="A295" s="30">
        <v>164303</v>
      </c>
      <c r="B295" s="31" t="s">
        <v>438</v>
      </c>
      <c r="C295" s="32" t="s">
        <v>440</v>
      </c>
      <c r="D295" s="33" t="s">
        <v>53</v>
      </c>
      <c r="E295" s="34">
        <v>1.5</v>
      </c>
      <c r="F295" s="34" t="s">
        <v>4</v>
      </c>
      <c r="G295" s="35">
        <v>54</v>
      </c>
      <c r="H295" s="36">
        <f>ROUND(I295/0.8,0)</f>
        <v>749</v>
      </c>
      <c r="I295" s="37">
        <v>599</v>
      </c>
      <c r="J295" s="6">
        <v>334</v>
      </c>
    </row>
    <row r="296" spans="1:10" ht="15.75" x14ac:dyDescent="0.2">
      <c r="A296" s="30">
        <v>164622</v>
      </c>
      <c r="B296" s="31" t="s">
        <v>441</v>
      </c>
      <c r="C296" s="32" t="s">
        <v>442</v>
      </c>
      <c r="D296" s="33" t="s">
        <v>417</v>
      </c>
      <c r="E296" s="34">
        <v>1.89</v>
      </c>
      <c r="F296" s="34" t="s">
        <v>4</v>
      </c>
      <c r="G296" s="35">
        <v>68.040000000000006</v>
      </c>
      <c r="H296" s="36">
        <f>ROUND(I296/0.8,0)</f>
        <v>1361</v>
      </c>
      <c r="I296" s="37">
        <v>1089</v>
      </c>
      <c r="J296" s="6">
        <v>336</v>
      </c>
    </row>
    <row r="297" spans="1:10" ht="15.75" x14ac:dyDescent="0.2">
      <c r="A297" s="30">
        <v>164629</v>
      </c>
      <c r="B297" s="31" t="s">
        <v>443</v>
      </c>
      <c r="C297" s="32" t="s">
        <v>444</v>
      </c>
      <c r="D297" s="33" t="s">
        <v>417</v>
      </c>
      <c r="E297" s="34">
        <v>1.89</v>
      </c>
      <c r="F297" s="34" t="s">
        <v>4</v>
      </c>
      <c r="G297" s="35">
        <v>68.040000000000006</v>
      </c>
      <c r="H297" s="36">
        <f>ROUND(I297/0.8,0)</f>
        <v>1361</v>
      </c>
      <c r="I297" s="37">
        <v>1089</v>
      </c>
      <c r="J297" s="6">
        <v>337</v>
      </c>
    </row>
    <row r="298" spans="1:10" ht="15.75" x14ac:dyDescent="0.2">
      <c r="A298" s="30">
        <v>164296</v>
      </c>
      <c r="B298" s="31" t="s">
        <v>445</v>
      </c>
      <c r="C298" s="32" t="s">
        <v>446</v>
      </c>
      <c r="D298" s="33" t="s">
        <v>53</v>
      </c>
      <c r="E298" s="34">
        <v>1.5</v>
      </c>
      <c r="F298" s="34" t="s">
        <v>4</v>
      </c>
      <c r="G298" s="35">
        <v>54</v>
      </c>
      <c r="H298" s="36">
        <f>ROUND(I298/0.8,0)</f>
        <v>836</v>
      </c>
      <c r="I298" s="37">
        <v>669</v>
      </c>
      <c r="J298" s="6">
        <v>338</v>
      </c>
    </row>
    <row r="299" spans="1:10" ht="15.75" x14ac:dyDescent="0.2">
      <c r="A299" s="30">
        <v>164288</v>
      </c>
      <c r="B299" s="31" t="s">
        <v>447</v>
      </c>
      <c r="C299" s="32" t="s">
        <v>448</v>
      </c>
      <c r="D299" s="33" t="s">
        <v>449</v>
      </c>
      <c r="E299" s="34">
        <v>1</v>
      </c>
      <c r="F299" s="34" t="s">
        <v>6</v>
      </c>
      <c r="G299" s="35">
        <v>0</v>
      </c>
      <c r="H299" s="36">
        <f>ROUND(I299/0.8,0)</f>
        <v>2374</v>
      </c>
      <c r="I299" s="37">
        <v>1899</v>
      </c>
      <c r="J299" s="6">
        <v>339</v>
      </c>
    </row>
    <row r="300" spans="1:10" ht="15.75" x14ac:dyDescent="0.2">
      <c r="A300" s="30">
        <v>164306</v>
      </c>
      <c r="B300" s="31" t="s">
        <v>450</v>
      </c>
      <c r="C300" s="32" t="s">
        <v>451</v>
      </c>
      <c r="D300" s="33" t="s">
        <v>452</v>
      </c>
      <c r="E300" s="34">
        <v>1</v>
      </c>
      <c r="F300" s="34" t="s">
        <v>6</v>
      </c>
      <c r="G300" s="35">
        <v>0</v>
      </c>
      <c r="H300" s="36">
        <f>ROUND(I300/0.8,0)</f>
        <v>106</v>
      </c>
      <c r="I300" s="37">
        <v>85</v>
      </c>
      <c r="J300" s="6">
        <v>340</v>
      </c>
    </row>
    <row r="301" spans="1:10" ht="15.75" x14ac:dyDescent="0.2">
      <c r="A301" s="30">
        <v>164344</v>
      </c>
      <c r="B301" s="31" t="s">
        <v>450</v>
      </c>
      <c r="C301" s="32" t="s">
        <v>453</v>
      </c>
      <c r="D301" s="33" t="s">
        <v>454</v>
      </c>
      <c r="E301" s="34">
        <v>1</v>
      </c>
      <c r="F301" s="34" t="s">
        <v>6</v>
      </c>
      <c r="G301" s="35">
        <v>0</v>
      </c>
      <c r="H301" s="36">
        <f>ROUND(I301/0.8,0)</f>
        <v>499</v>
      </c>
      <c r="I301" s="37">
        <v>399</v>
      </c>
      <c r="J301" s="6">
        <v>342</v>
      </c>
    </row>
    <row r="302" spans="1:10" ht="15.75" x14ac:dyDescent="0.2">
      <c r="A302" s="30">
        <v>164345</v>
      </c>
      <c r="B302" s="31" t="s">
        <v>450</v>
      </c>
      <c r="C302" s="32" t="s">
        <v>455</v>
      </c>
      <c r="D302" s="33" t="s">
        <v>456</v>
      </c>
      <c r="E302" s="34">
        <v>1</v>
      </c>
      <c r="F302" s="34" t="s">
        <v>6</v>
      </c>
      <c r="G302" s="35">
        <v>0</v>
      </c>
      <c r="H302" s="36">
        <f>ROUND(I302/0.8,0)</f>
        <v>249</v>
      </c>
      <c r="I302" s="37">
        <v>199</v>
      </c>
      <c r="J302" s="6">
        <v>343</v>
      </c>
    </row>
    <row r="303" spans="1:10" ht="15.75" x14ac:dyDescent="0.2">
      <c r="A303" s="30">
        <v>164355</v>
      </c>
      <c r="B303" s="31" t="s">
        <v>450</v>
      </c>
      <c r="C303" s="32" t="s">
        <v>457</v>
      </c>
      <c r="D303" s="33" t="s">
        <v>452</v>
      </c>
      <c r="E303" s="34">
        <v>1</v>
      </c>
      <c r="F303" s="34" t="s">
        <v>6</v>
      </c>
      <c r="G303" s="35">
        <v>0</v>
      </c>
      <c r="H303" s="36">
        <f>ROUND(I303/0.8,0)</f>
        <v>106</v>
      </c>
      <c r="I303" s="37">
        <v>85</v>
      </c>
      <c r="J303" s="6">
        <v>344</v>
      </c>
    </row>
    <row r="304" spans="1:10" ht="15.75" x14ac:dyDescent="0.2">
      <c r="A304" s="30">
        <v>164619</v>
      </c>
      <c r="B304" s="31" t="s">
        <v>450</v>
      </c>
      <c r="C304" s="32" t="s">
        <v>458</v>
      </c>
      <c r="D304" s="33" t="s">
        <v>417</v>
      </c>
      <c r="E304" s="34">
        <v>1</v>
      </c>
      <c r="F304" s="34" t="s">
        <v>6</v>
      </c>
      <c r="G304" s="35">
        <v>0</v>
      </c>
      <c r="H304" s="36">
        <f>ROUND(I304/0.8,0)</f>
        <v>1674</v>
      </c>
      <c r="I304" s="37">
        <v>1339</v>
      </c>
      <c r="J304" s="6">
        <v>345</v>
      </c>
    </row>
    <row r="305" spans="1:10" ht="15.75" x14ac:dyDescent="0.2">
      <c r="A305" s="30">
        <v>164620</v>
      </c>
      <c r="B305" s="31" t="s">
        <v>450</v>
      </c>
      <c r="C305" s="32" t="s">
        <v>459</v>
      </c>
      <c r="D305" s="33" t="s">
        <v>417</v>
      </c>
      <c r="E305" s="34">
        <v>1</v>
      </c>
      <c r="F305" s="34" t="s">
        <v>6</v>
      </c>
      <c r="G305" s="35">
        <v>0</v>
      </c>
      <c r="H305" s="36">
        <f>ROUND(I305/0.8,0)</f>
        <v>1674</v>
      </c>
      <c r="I305" s="37">
        <v>1339</v>
      </c>
      <c r="J305" s="6">
        <v>346</v>
      </c>
    </row>
    <row r="306" spans="1:10" ht="15.75" x14ac:dyDescent="0.2">
      <c r="A306" s="30">
        <v>168918</v>
      </c>
      <c r="B306" s="31" t="s">
        <v>460</v>
      </c>
      <c r="C306" s="32" t="s">
        <v>461</v>
      </c>
      <c r="D306" s="33" t="s">
        <v>53</v>
      </c>
      <c r="E306" s="34">
        <v>1.5</v>
      </c>
      <c r="F306" s="34" t="s">
        <v>4</v>
      </c>
      <c r="G306" s="35">
        <v>54</v>
      </c>
      <c r="H306" s="36">
        <f>ROUND(I306/0.8,0)</f>
        <v>836</v>
      </c>
      <c r="I306" s="37">
        <v>669</v>
      </c>
      <c r="J306" s="6">
        <v>347</v>
      </c>
    </row>
    <row r="307" spans="1:10" ht="15.75" x14ac:dyDescent="0.2">
      <c r="A307" s="30">
        <v>168917</v>
      </c>
      <c r="B307" s="31" t="s">
        <v>460</v>
      </c>
      <c r="C307" s="32" t="s">
        <v>462</v>
      </c>
      <c r="D307" s="33" t="s">
        <v>53</v>
      </c>
      <c r="E307" s="34">
        <v>1.5</v>
      </c>
      <c r="F307" s="34" t="s">
        <v>4</v>
      </c>
      <c r="G307" s="35">
        <v>54</v>
      </c>
      <c r="H307" s="36">
        <f>ROUND(I307/0.8,0)</f>
        <v>749</v>
      </c>
      <c r="I307" s="37">
        <v>599</v>
      </c>
      <c r="J307" s="6">
        <v>348</v>
      </c>
    </row>
    <row r="308" spans="1:10" ht="15.75" x14ac:dyDescent="0.2">
      <c r="A308" s="30">
        <v>164601</v>
      </c>
      <c r="B308" s="31" t="s">
        <v>463</v>
      </c>
      <c r="C308" s="32" t="s">
        <v>464</v>
      </c>
      <c r="D308" s="33" t="s">
        <v>417</v>
      </c>
      <c r="E308" s="34">
        <v>1.89</v>
      </c>
      <c r="F308" s="34" t="s">
        <v>4</v>
      </c>
      <c r="G308" s="35">
        <v>68.040000000000006</v>
      </c>
      <c r="H308" s="36">
        <f>ROUND(I308/0.8,0)</f>
        <v>1074</v>
      </c>
      <c r="I308" s="37">
        <v>859</v>
      </c>
      <c r="J308" s="6">
        <v>349</v>
      </c>
    </row>
    <row r="309" spans="1:10" ht="15.75" x14ac:dyDescent="0.2">
      <c r="A309" s="30">
        <v>164626</v>
      </c>
      <c r="B309" s="31" t="s">
        <v>463</v>
      </c>
      <c r="C309" s="32" t="s">
        <v>465</v>
      </c>
      <c r="D309" s="33" t="s">
        <v>417</v>
      </c>
      <c r="E309" s="34">
        <v>1.89</v>
      </c>
      <c r="F309" s="34" t="s">
        <v>4</v>
      </c>
      <c r="G309" s="35">
        <v>68.040000000000006</v>
      </c>
      <c r="H309" s="36">
        <f>ROUND(I309/0.8,0)</f>
        <v>1174</v>
      </c>
      <c r="I309" s="37">
        <v>939</v>
      </c>
      <c r="J309" s="6">
        <v>350</v>
      </c>
    </row>
    <row r="310" spans="1:10" ht="15.75" x14ac:dyDescent="0.2">
      <c r="A310" s="30">
        <v>171177</v>
      </c>
      <c r="B310" s="31" t="s">
        <v>463</v>
      </c>
      <c r="C310" s="32" t="s">
        <v>466</v>
      </c>
      <c r="D310" s="33" t="s">
        <v>417</v>
      </c>
      <c r="E310" s="34">
        <v>1.89</v>
      </c>
      <c r="F310" s="34" t="s">
        <v>4</v>
      </c>
      <c r="G310" s="35">
        <v>68.040000000000006</v>
      </c>
      <c r="H310" s="36">
        <f>ROUND(I310/0.8,0)</f>
        <v>1074</v>
      </c>
      <c r="I310" s="37">
        <v>859</v>
      </c>
      <c r="J310" s="6">
        <v>351</v>
      </c>
    </row>
    <row r="311" spans="1:10" ht="15.75" x14ac:dyDescent="0.2">
      <c r="A311" s="30">
        <v>168909</v>
      </c>
      <c r="B311" s="31" t="s">
        <v>463</v>
      </c>
      <c r="C311" s="32" t="s">
        <v>467</v>
      </c>
      <c r="D311" s="33" t="s">
        <v>417</v>
      </c>
      <c r="E311" s="34">
        <v>1.89</v>
      </c>
      <c r="F311" s="34" t="s">
        <v>4</v>
      </c>
      <c r="G311" s="35">
        <v>68.040000000000006</v>
      </c>
      <c r="H311" s="36">
        <f>ROUND(I311/0.8,0)</f>
        <v>1174</v>
      </c>
      <c r="I311" s="37">
        <v>939</v>
      </c>
      <c r="J311" s="6">
        <v>352</v>
      </c>
    </row>
    <row r="312" spans="1:10" ht="15.75" x14ac:dyDescent="0.2">
      <c r="A312" s="30">
        <v>168921</v>
      </c>
      <c r="B312" s="31" t="s">
        <v>468</v>
      </c>
      <c r="C312" s="32" t="s">
        <v>469</v>
      </c>
      <c r="D312" s="33" t="s">
        <v>53</v>
      </c>
      <c r="E312" s="34">
        <v>1.5</v>
      </c>
      <c r="F312" s="34" t="s">
        <v>4</v>
      </c>
      <c r="G312" s="35">
        <v>54</v>
      </c>
      <c r="H312" s="36">
        <f>ROUND(I312/0.8,0)</f>
        <v>749</v>
      </c>
      <c r="I312" s="37">
        <v>599</v>
      </c>
      <c r="J312" s="6">
        <v>353</v>
      </c>
    </row>
    <row r="313" spans="1:10" ht="15.75" x14ac:dyDescent="0.2">
      <c r="A313" s="30">
        <v>168920</v>
      </c>
      <c r="B313" s="31" t="s">
        <v>468</v>
      </c>
      <c r="C313" s="32" t="s">
        <v>470</v>
      </c>
      <c r="D313" s="33" t="s">
        <v>53</v>
      </c>
      <c r="E313" s="34">
        <v>1.5</v>
      </c>
      <c r="F313" s="34" t="s">
        <v>4</v>
      </c>
      <c r="G313" s="35">
        <v>54</v>
      </c>
      <c r="H313" s="36">
        <f>ROUND(I313/0.8,0)</f>
        <v>749</v>
      </c>
      <c r="I313" s="37">
        <v>599</v>
      </c>
      <c r="J313" s="6">
        <v>354</v>
      </c>
    </row>
    <row r="314" spans="1:10" ht="15.75" x14ac:dyDescent="0.2">
      <c r="A314" s="30">
        <v>168922</v>
      </c>
      <c r="B314" s="31" t="s">
        <v>471</v>
      </c>
      <c r="C314" s="32" t="s">
        <v>472</v>
      </c>
      <c r="D314" s="33" t="s">
        <v>53</v>
      </c>
      <c r="E314" s="34">
        <v>1</v>
      </c>
      <c r="F314" s="34" t="s">
        <v>6</v>
      </c>
      <c r="G314" s="35">
        <v>0</v>
      </c>
      <c r="H314" s="36">
        <f>ROUND(I314/0.8,0)</f>
        <v>674</v>
      </c>
      <c r="I314" s="37">
        <v>539</v>
      </c>
      <c r="J314" s="6">
        <v>355</v>
      </c>
    </row>
    <row r="315" spans="1:10" ht="15.75" x14ac:dyDescent="0.2">
      <c r="A315" s="30">
        <v>164289</v>
      </c>
      <c r="B315" s="31" t="s">
        <v>473</v>
      </c>
      <c r="C315" s="32" t="s">
        <v>474</v>
      </c>
      <c r="D315" s="33" t="s">
        <v>53</v>
      </c>
      <c r="E315" s="34">
        <v>1.5</v>
      </c>
      <c r="F315" s="34" t="s">
        <v>4</v>
      </c>
      <c r="G315" s="35">
        <v>54</v>
      </c>
      <c r="H315" s="36">
        <f>ROUND(I315/0.8,0)</f>
        <v>836</v>
      </c>
      <c r="I315" s="37">
        <v>669</v>
      </c>
      <c r="J315" s="6">
        <v>356</v>
      </c>
    </row>
    <row r="316" spans="1:10" ht="15.75" x14ac:dyDescent="0.2">
      <c r="A316" s="30">
        <v>168895</v>
      </c>
      <c r="B316" s="31" t="s">
        <v>475</v>
      </c>
      <c r="C316" s="32" t="s">
        <v>476</v>
      </c>
      <c r="D316" s="33" t="s">
        <v>417</v>
      </c>
      <c r="E316" s="34">
        <v>1.89</v>
      </c>
      <c r="F316" s="34" t="s">
        <v>4</v>
      </c>
      <c r="G316" s="35">
        <v>68.040000000000006</v>
      </c>
      <c r="H316" s="36">
        <f>ROUND(I316/0.8,0)</f>
        <v>1249</v>
      </c>
      <c r="I316" s="37">
        <v>999</v>
      </c>
      <c r="J316" s="6">
        <v>357</v>
      </c>
    </row>
    <row r="317" spans="1:10" ht="15.75" x14ac:dyDescent="0.2">
      <c r="A317" s="30">
        <v>168897</v>
      </c>
      <c r="B317" s="31" t="s">
        <v>477</v>
      </c>
      <c r="C317" s="32" t="s">
        <v>478</v>
      </c>
      <c r="D317" s="33" t="s">
        <v>417</v>
      </c>
      <c r="E317" s="34">
        <v>1.89</v>
      </c>
      <c r="F317" s="34" t="s">
        <v>4</v>
      </c>
      <c r="G317" s="35">
        <v>68.040000000000006</v>
      </c>
      <c r="H317" s="36">
        <f>ROUND(I317/0.8,0)</f>
        <v>1249</v>
      </c>
      <c r="I317" s="37">
        <v>999</v>
      </c>
      <c r="J317" s="6">
        <v>358</v>
      </c>
    </row>
    <row r="318" spans="1:10" ht="15.75" x14ac:dyDescent="0.2">
      <c r="A318" s="30">
        <v>168898</v>
      </c>
      <c r="B318" s="31" t="s">
        <v>479</v>
      </c>
      <c r="C318" s="32" t="s">
        <v>480</v>
      </c>
      <c r="D318" s="33" t="s">
        <v>417</v>
      </c>
      <c r="E318" s="34">
        <v>1.89</v>
      </c>
      <c r="F318" s="34" t="s">
        <v>4</v>
      </c>
      <c r="G318" s="35">
        <v>68.040000000000006</v>
      </c>
      <c r="H318" s="36">
        <f>ROUND(I318/0.8,0)</f>
        <v>1249</v>
      </c>
      <c r="I318" s="37">
        <v>999</v>
      </c>
      <c r="J318" s="6">
        <v>359</v>
      </c>
    </row>
    <row r="319" spans="1:10" ht="15.75" x14ac:dyDescent="0.2">
      <c r="A319" s="30">
        <v>164627</v>
      </c>
      <c r="B319" s="31" t="s">
        <v>481</v>
      </c>
      <c r="C319" s="32" t="s">
        <v>482</v>
      </c>
      <c r="D319" s="33" t="s">
        <v>417</v>
      </c>
      <c r="E319" s="34">
        <v>1.89</v>
      </c>
      <c r="F319" s="34" t="s">
        <v>4</v>
      </c>
      <c r="G319" s="35">
        <v>68.040000000000006</v>
      </c>
      <c r="H319" s="36">
        <f>ROUND(I319/0.8,0)</f>
        <v>1249</v>
      </c>
      <c r="I319" s="37">
        <v>999</v>
      </c>
      <c r="J319" s="6">
        <v>360</v>
      </c>
    </row>
    <row r="320" spans="1:10" ht="15.75" x14ac:dyDescent="0.2">
      <c r="A320" s="30">
        <v>168899</v>
      </c>
      <c r="B320" s="31" t="s">
        <v>483</v>
      </c>
      <c r="C320" s="32" t="s">
        <v>484</v>
      </c>
      <c r="D320" s="33" t="s">
        <v>417</v>
      </c>
      <c r="E320" s="34">
        <v>1.89</v>
      </c>
      <c r="F320" s="34" t="s">
        <v>4</v>
      </c>
      <c r="G320" s="35">
        <v>68.040000000000006</v>
      </c>
      <c r="H320" s="36">
        <f>ROUND(I320/0.8,0)</f>
        <v>1074</v>
      </c>
      <c r="I320" s="37">
        <v>859</v>
      </c>
      <c r="J320" s="6">
        <v>363</v>
      </c>
    </row>
    <row r="321" spans="1:10" ht="15.75" x14ac:dyDescent="0.2">
      <c r="A321" s="30">
        <v>168905</v>
      </c>
      <c r="B321" s="31" t="s">
        <v>485</v>
      </c>
      <c r="C321" s="32" t="s">
        <v>486</v>
      </c>
      <c r="D321" s="33" t="s">
        <v>417</v>
      </c>
      <c r="E321" s="34">
        <v>1.89</v>
      </c>
      <c r="F321" s="34" t="s">
        <v>4</v>
      </c>
      <c r="G321" s="35">
        <v>68.040000000000006</v>
      </c>
      <c r="H321" s="36">
        <f>ROUND(I321/0.8,0)</f>
        <v>1174</v>
      </c>
      <c r="I321" s="37">
        <v>939</v>
      </c>
      <c r="J321" s="6">
        <v>364</v>
      </c>
    </row>
    <row r="322" spans="1:10" ht="15.75" x14ac:dyDescent="0.2">
      <c r="A322" s="30">
        <v>168896</v>
      </c>
      <c r="B322" s="31" t="s">
        <v>487</v>
      </c>
      <c r="C322" s="32" t="s">
        <v>488</v>
      </c>
      <c r="D322" s="33" t="s">
        <v>417</v>
      </c>
      <c r="E322" s="34">
        <v>1.89</v>
      </c>
      <c r="F322" s="34" t="s">
        <v>4</v>
      </c>
      <c r="G322" s="35">
        <v>68.040000000000006</v>
      </c>
      <c r="H322" s="36">
        <f>ROUND(I322/0.8,0)</f>
        <v>1249</v>
      </c>
      <c r="I322" s="37">
        <v>999</v>
      </c>
      <c r="J322" s="6">
        <v>365</v>
      </c>
    </row>
    <row r="323" spans="1:10" ht="15.75" x14ac:dyDescent="0.2">
      <c r="A323" s="30">
        <v>164600</v>
      </c>
      <c r="B323" s="31" t="s">
        <v>489</v>
      </c>
      <c r="C323" s="32" t="s">
        <v>490</v>
      </c>
      <c r="D323" s="33" t="s">
        <v>491</v>
      </c>
      <c r="E323" s="34">
        <v>1</v>
      </c>
      <c r="F323" s="34" t="s">
        <v>6</v>
      </c>
      <c r="G323" s="35">
        <v>0</v>
      </c>
      <c r="H323" s="36">
        <f>ROUND(I323/0.8,0)</f>
        <v>374</v>
      </c>
      <c r="I323" s="37">
        <v>299</v>
      </c>
      <c r="J323" s="6">
        <v>370</v>
      </c>
    </row>
    <row r="324" spans="1:10" ht="15.75" x14ac:dyDescent="0.2">
      <c r="A324" s="30">
        <v>164606</v>
      </c>
      <c r="B324" s="31" t="s">
        <v>489</v>
      </c>
      <c r="C324" s="32" t="s">
        <v>492</v>
      </c>
      <c r="D324" s="33" t="s">
        <v>491</v>
      </c>
      <c r="E324" s="34">
        <v>1</v>
      </c>
      <c r="F324" s="34" t="s">
        <v>6</v>
      </c>
      <c r="G324" s="35">
        <v>0</v>
      </c>
      <c r="H324" s="36">
        <f>ROUND(I324/0.8,0)</f>
        <v>411</v>
      </c>
      <c r="I324" s="37">
        <v>329</v>
      </c>
      <c r="J324" s="6">
        <v>371</v>
      </c>
    </row>
    <row r="325" spans="1:10" ht="15.75" x14ac:dyDescent="0.2">
      <c r="A325" s="30">
        <v>164609</v>
      </c>
      <c r="B325" s="31" t="s">
        <v>489</v>
      </c>
      <c r="C325" s="32" t="s">
        <v>493</v>
      </c>
      <c r="D325" s="33" t="s">
        <v>491</v>
      </c>
      <c r="E325" s="34">
        <v>1</v>
      </c>
      <c r="F325" s="34" t="s">
        <v>6</v>
      </c>
      <c r="G325" s="35">
        <v>0</v>
      </c>
      <c r="H325" s="36">
        <f>ROUND(I325/0.8,0)</f>
        <v>411</v>
      </c>
      <c r="I325" s="37">
        <v>329</v>
      </c>
      <c r="J325" s="6">
        <v>372</v>
      </c>
    </row>
    <row r="326" spans="1:10" ht="15.75" x14ac:dyDescent="0.2">
      <c r="A326" s="30">
        <v>164611</v>
      </c>
      <c r="B326" s="31" t="s">
        <v>489</v>
      </c>
      <c r="C326" s="32" t="s">
        <v>494</v>
      </c>
      <c r="D326" s="33" t="s">
        <v>491</v>
      </c>
      <c r="E326" s="34">
        <v>1</v>
      </c>
      <c r="F326" s="34" t="s">
        <v>6</v>
      </c>
      <c r="G326" s="35">
        <v>0</v>
      </c>
      <c r="H326" s="36">
        <f>ROUND(I326/0.8,0)</f>
        <v>311</v>
      </c>
      <c r="I326" s="37">
        <v>249</v>
      </c>
      <c r="J326" s="6">
        <v>373</v>
      </c>
    </row>
    <row r="327" spans="1:10" ht="15.75" x14ac:dyDescent="0.2">
      <c r="A327" s="30">
        <v>164599</v>
      </c>
      <c r="B327" s="31" t="s">
        <v>495</v>
      </c>
      <c r="C327" s="32" t="s">
        <v>496</v>
      </c>
      <c r="D327" s="33" t="s">
        <v>497</v>
      </c>
      <c r="E327" s="34">
        <v>1</v>
      </c>
      <c r="F327" s="34" t="s">
        <v>6</v>
      </c>
      <c r="G327" s="35">
        <v>0</v>
      </c>
      <c r="H327" s="36">
        <f>ROUND(I327/0.8,0)</f>
        <v>411</v>
      </c>
      <c r="I327" s="37">
        <v>329</v>
      </c>
      <c r="J327" s="6">
        <v>378</v>
      </c>
    </row>
    <row r="328" spans="1:10" ht="15.75" x14ac:dyDescent="0.2">
      <c r="A328" s="30">
        <v>164607</v>
      </c>
      <c r="B328" s="31" t="s">
        <v>495</v>
      </c>
      <c r="C328" s="32" t="s">
        <v>498</v>
      </c>
      <c r="D328" s="33" t="s">
        <v>497</v>
      </c>
      <c r="E328" s="34">
        <v>1</v>
      </c>
      <c r="F328" s="34" t="s">
        <v>6</v>
      </c>
      <c r="G328" s="35">
        <v>0</v>
      </c>
      <c r="H328" s="36">
        <f>ROUND(I328/0.8,0)</f>
        <v>461</v>
      </c>
      <c r="I328" s="37">
        <v>369</v>
      </c>
      <c r="J328" s="6">
        <v>379</v>
      </c>
    </row>
    <row r="329" spans="1:10" ht="15.75" x14ac:dyDescent="0.2">
      <c r="A329" s="30">
        <v>164608</v>
      </c>
      <c r="B329" s="31" t="s">
        <v>495</v>
      </c>
      <c r="C329" s="32" t="s">
        <v>499</v>
      </c>
      <c r="D329" s="33" t="s">
        <v>497</v>
      </c>
      <c r="E329" s="34">
        <v>1</v>
      </c>
      <c r="F329" s="34" t="s">
        <v>6</v>
      </c>
      <c r="G329" s="35">
        <v>0</v>
      </c>
      <c r="H329" s="36">
        <f>ROUND(I329/0.8,0)</f>
        <v>461</v>
      </c>
      <c r="I329" s="37">
        <v>369</v>
      </c>
      <c r="J329" s="6">
        <v>380</v>
      </c>
    </row>
    <row r="330" spans="1:10" ht="15.75" x14ac:dyDescent="0.2">
      <c r="A330" s="30">
        <v>168902</v>
      </c>
      <c r="B330" s="31" t="s">
        <v>500</v>
      </c>
      <c r="C330" s="32" t="s">
        <v>501</v>
      </c>
      <c r="D330" s="33" t="s">
        <v>417</v>
      </c>
      <c r="E330" s="34">
        <v>1.89</v>
      </c>
      <c r="F330" s="34" t="s">
        <v>4</v>
      </c>
      <c r="G330" s="35">
        <v>68.040000000000006</v>
      </c>
      <c r="H330" s="36">
        <f>ROUND(I330/0.8,0)</f>
        <v>1074</v>
      </c>
      <c r="I330" s="37">
        <v>859</v>
      </c>
      <c r="J330" s="6">
        <v>381</v>
      </c>
    </row>
    <row r="331" spans="1:10" ht="15.75" x14ac:dyDescent="0.2">
      <c r="A331" s="30">
        <v>168903</v>
      </c>
      <c r="B331" s="31" t="s">
        <v>500</v>
      </c>
      <c r="C331" s="32" t="s">
        <v>502</v>
      </c>
      <c r="D331" s="33" t="s">
        <v>417</v>
      </c>
      <c r="E331" s="34">
        <v>1.89</v>
      </c>
      <c r="F331" s="34" t="s">
        <v>4</v>
      </c>
      <c r="G331" s="35">
        <v>68.040000000000006</v>
      </c>
      <c r="H331" s="36">
        <f>ROUND(I331/0.8,0)</f>
        <v>1074</v>
      </c>
      <c r="I331" s="37">
        <v>859</v>
      </c>
      <c r="J331" s="6">
        <v>382</v>
      </c>
    </row>
    <row r="332" spans="1:10" ht="15.75" x14ac:dyDescent="0.2">
      <c r="A332" s="30">
        <v>168907</v>
      </c>
      <c r="B332" s="31" t="s">
        <v>503</v>
      </c>
      <c r="C332" s="32" t="s">
        <v>504</v>
      </c>
      <c r="D332" s="33" t="s">
        <v>417</v>
      </c>
      <c r="E332" s="34">
        <v>1.89</v>
      </c>
      <c r="F332" s="34" t="s">
        <v>4</v>
      </c>
      <c r="G332" s="35">
        <v>0</v>
      </c>
      <c r="H332" s="36">
        <f>ROUND(I332/0.8,0)</f>
        <v>1174</v>
      </c>
      <c r="I332" s="37">
        <v>939</v>
      </c>
      <c r="J332" s="6">
        <v>383</v>
      </c>
    </row>
    <row r="333" spans="1:10" ht="15.75" x14ac:dyDescent="0.2">
      <c r="A333" s="30">
        <v>168906</v>
      </c>
      <c r="B333" s="31" t="s">
        <v>503</v>
      </c>
      <c r="C333" s="32" t="s">
        <v>505</v>
      </c>
      <c r="D333" s="33" t="s">
        <v>417</v>
      </c>
      <c r="E333" s="34">
        <v>1.89</v>
      </c>
      <c r="F333" s="34" t="s">
        <v>4</v>
      </c>
      <c r="G333" s="35">
        <v>68.040000000000006</v>
      </c>
      <c r="H333" s="36">
        <f>ROUND(I333/0.8,0)</f>
        <v>1074</v>
      </c>
      <c r="I333" s="37">
        <v>859</v>
      </c>
      <c r="J333" s="6">
        <v>384</v>
      </c>
    </row>
    <row r="334" spans="1:10" ht="15.75" x14ac:dyDescent="0.2">
      <c r="A334" s="30">
        <v>168908</v>
      </c>
      <c r="B334" s="31" t="s">
        <v>506</v>
      </c>
      <c r="C334" s="32" t="s">
        <v>507</v>
      </c>
      <c r="D334" s="33" t="s">
        <v>417</v>
      </c>
      <c r="E334" s="34">
        <v>1.89</v>
      </c>
      <c r="F334" s="34" t="s">
        <v>4</v>
      </c>
      <c r="G334" s="35">
        <v>68.040000000000006</v>
      </c>
      <c r="H334" s="36">
        <f>ROUND(I334/0.8,0)</f>
        <v>1074</v>
      </c>
      <c r="I334" s="37">
        <v>859</v>
      </c>
      <c r="J334" s="6">
        <v>385</v>
      </c>
    </row>
    <row r="335" spans="1:10" ht="15.75" x14ac:dyDescent="0.2">
      <c r="A335" s="30">
        <v>164287</v>
      </c>
      <c r="B335" s="31" t="s">
        <v>508</v>
      </c>
      <c r="C335" s="32" t="s">
        <v>509</v>
      </c>
      <c r="D335" s="33" t="s">
        <v>510</v>
      </c>
      <c r="E335" s="34">
        <v>1</v>
      </c>
      <c r="F335" s="34" t="s">
        <v>6</v>
      </c>
      <c r="G335" s="35">
        <v>0</v>
      </c>
      <c r="H335" s="36">
        <f>ROUND(I335/0.8,0)</f>
        <v>1336</v>
      </c>
      <c r="I335" s="37">
        <v>1069</v>
      </c>
      <c r="J335" s="6">
        <v>386</v>
      </c>
    </row>
    <row r="336" spans="1:10" ht="15.75" x14ac:dyDescent="0.2">
      <c r="A336" s="30">
        <v>164291</v>
      </c>
      <c r="B336" s="31" t="s">
        <v>508</v>
      </c>
      <c r="C336" s="32" t="s">
        <v>511</v>
      </c>
      <c r="D336" s="33" t="s">
        <v>512</v>
      </c>
      <c r="E336" s="34">
        <v>1</v>
      </c>
      <c r="F336" s="34" t="s">
        <v>6</v>
      </c>
      <c r="G336" s="35">
        <v>0</v>
      </c>
      <c r="H336" s="36">
        <f>ROUND(I336/0.8,0)</f>
        <v>161</v>
      </c>
      <c r="I336" s="37">
        <v>129</v>
      </c>
      <c r="J336" s="6">
        <v>387</v>
      </c>
    </row>
    <row r="337" spans="1:10" ht="15.75" x14ac:dyDescent="0.2">
      <c r="A337" s="30">
        <v>164294</v>
      </c>
      <c r="B337" s="31" t="s">
        <v>508</v>
      </c>
      <c r="C337" s="32" t="s">
        <v>513</v>
      </c>
      <c r="D337" s="33" t="s">
        <v>182</v>
      </c>
      <c r="E337" s="34">
        <v>1</v>
      </c>
      <c r="F337" s="34" t="s">
        <v>6</v>
      </c>
      <c r="G337" s="35">
        <v>0</v>
      </c>
      <c r="H337" s="36">
        <f>ROUND(I337/0.8,0)</f>
        <v>749</v>
      </c>
      <c r="I337" s="37">
        <v>599</v>
      </c>
      <c r="J337" s="6">
        <v>388</v>
      </c>
    </row>
    <row r="338" spans="1:10" ht="15.75" x14ac:dyDescent="0.2">
      <c r="A338" s="30">
        <v>164295</v>
      </c>
      <c r="B338" s="31" t="s">
        <v>508</v>
      </c>
      <c r="C338" s="32" t="s">
        <v>514</v>
      </c>
      <c r="D338" s="33" t="s">
        <v>512</v>
      </c>
      <c r="E338" s="34">
        <v>1</v>
      </c>
      <c r="F338" s="34" t="s">
        <v>6</v>
      </c>
      <c r="G338" s="35">
        <v>0</v>
      </c>
      <c r="H338" s="36">
        <f>ROUND(I338/0.8,0)</f>
        <v>161</v>
      </c>
      <c r="I338" s="37">
        <v>129</v>
      </c>
      <c r="J338" s="6">
        <v>389</v>
      </c>
    </row>
    <row r="339" spans="1:10" ht="15.75" x14ac:dyDescent="0.2">
      <c r="A339" s="30">
        <v>164301</v>
      </c>
      <c r="B339" s="31" t="s">
        <v>508</v>
      </c>
      <c r="C339" s="32" t="s">
        <v>515</v>
      </c>
      <c r="D339" s="33" t="s">
        <v>182</v>
      </c>
      <c r="E339" s="34">
        <v>1</v>
      </c>
      <c r="F339" s="34" t="s">
        <v>6</v>
      </c>
      <c r="G339" s="35">
        <v>0</v>
      </c>
      <c r="H339" s="36">
        <f>ROUND(I339/0.8,0)</f>
        <v>749</v>
      </c>
      <c r="I339" s="37">
        <v>599</v>
      </c>
      <c r="J339" s="6">
        <v>390</v>
      </c>
    </row>
    <row r="340" spans="1:10" ht="15.75" x14ac:dyDescent="0.2">
      <c r="A340" s="30">
        <v>164304</v>
      </c>
      <c r="B340" s="31" t="s">
        <v>508</v>
      </c>
      <c r="C340" s="32" t="s">
        <v>516</v>
      </c>
      <c r="D340" s="33" t="s">
        <v>182</v>
      </c>
      <c r="E340" s="34">
        <v>1</v>
      </c>
      <c r="F340" s="34" t="s">
        <v>6</v>
      </c>
      <c r="G340" s="35">
        <v>0</v>
      </c>
      <c r="H340" s="36">
        <f>ROUND(I340/0.8,0)</f>
        <v>749</v>
      </c>
      <c r="I340" s="37">
        <v>599</v>
      </c>
      <c r="J340" s="6">
        <v>391</v>
      </c>
    </row>
    <row r="341" spans="1:10" ht="15.75" x14ac:dyDescent="0.2">
      <c r="A341" s="30">
        <v>164313</v>
      </c>
      <c r="B341" s="31" t="s">
        <v>508</v>
      </c>
      <c r="C341" s="32" t="s">
        <v>517</v>
      </c>
      <c r="D341" s="33" t="s">
        <v>518</v>
      </c>
      <c r="E341" s="34">
        <v>1</v>
      </c>
      <c r="F341" s="34" t="s">
        <v>6</v>
      </c>
      <c r="G341" s="35">
        <v>0</v>
      </c>
      <c r="H341" s="36">
        <f>ROUND(I341/0.8,0)</f>
        <v>1936</v>
      </c>
      <c r="I341" s="37">
        <v>1549</v>
      </c>
      <c r="J341" s="6">
        <v>392</v>
      </c>
    </row>
    <row r="342" spans="1:10" ht="15.75" x14ac:dyDescent="0.2">
      <c r="A342" s="30">
        <v>164333</v>
      </c>
      <c r="B342" s="31" t="s">
        <v>508</v>
      </c>
      <c r="C342" s="32" t="s">
        <v>519</v>
      </c>
      <c r="D342" s="33" t="s">
        <v>520</v>
      </c>
      <c r="E342" s="34">
        <v>1</v>
      </c>
      <c r="F342" s="34" t="s">
        <v>6</v>
      </c>
      <c r="G342" s="35">
        <v>0</v>
      </c>
      <c r="H342" s="36">
        <f>ROUND(I342/0.8,0)</f>
        <v>611</v>
      </c>
      <c r="I342" s="37">
        <v>489</v>
      </c>
      <c r="J342" s="6">
        <v>393</v>
      </c>
    </row>
    <row r="343" spans="1:10" ht="15.75" x14ac:dyDescent="0.2">
      <c r="A343" s="30">
        <v>164361</v>
      </c>
      <c r="B343" s="31" t="s">
        <v>508</v>
      </c>
      <c r="C343" s="32" t="s">
        <v>521</v>
      </c>
      <c r="D343" s="33" t="s">
        <v>522</v>
      </c>
      <c r="E343" s="34">
        <v>1</v>
      </c>
      <c r="F343" s="34" t="s">
        <v>6</v>
      </c>
      <c r="G343" s="35">
        <v>0</v>
      </c>
      <c r="H343" s="36">
        <f>ROUND(I343/0.8,0)</f>
        <v>124</v>
      </c>
      <c r="I343" s="37">
        <v>99</v>
      </c>
      <c r="J343" s="6">
        <v>394</v>
      </c>
    </row>
    <row r="344" spans="1:10" ht="15.75" x14ac:dyDescent="0.2">
      <c r="A344" s="30">
        <v>164602</v>
      </c>
      <c r="B344" s="31" t="s">
        <v>508</v>
      </c>
      <c r="C344" s="32" t="s">
        <v>523</v>
      </c>
      <c r="D344" s="33" t="s">
        <v>524</v>
      </c>
      <c r="E344" s="34">
        <v>1</v>
      </c>
      <c r="F344" s="34" t="s">
        <v>6</v>
      </c>
      <c r="G344" s="35">
        <v>0</v>
      </c>
      <c r="H344" s="36">
        <f>ROUND(I344/0.8,0)</f>
        <v>911</v>
      </c>
      <c r="I344" s="37">
        <v>729</v>
      </c>
      <c r="J344" s="6">
        <v>395</v>
      </c>
    </row>
    <row r="345" spans="1:10" ht="15.75" x14ac:dyDescent="0.2">
      <c r="A345" s="30">
        <v>164324</v>
      </c>
      <c r="B345" s="31" t="s">
        <v>525</v>
      </c>
      <c r="C345" s="32" t="s">
        <v>526</v>
      </c>
      <c r="D345" s="33" t="s">
        <v>53</v>
      </c>
      <c r="E345" s="34">
        <v>1.5</v>
      </c>
      <c r="F345" s="34" t="s">
        <v>4</v>
      </c>
      <c r="G345" s="35">
        <v>54</v>
      </c>
      <c r="H345" s="36">
        <f>ROUND(I345/0.8,0)</f>
        <v>749</v>
      </c>
      <c r="I345" s="37">
        <v>599</v>
      </c>
      <c r="J345" s="6">
        <v>396</v>
      </c>
    </row>
    <row r="346" spans="1:10" ht="15.75" x14ac:dyDescent="0.2">
      <c r="A346" s="30">
        <v>168901</v>
      </c>
      <c r="B346" s="31" t="s">
        <v>527</v>
      </c>
      <c r="C346" s="32" t="s">
        <v>528</v>
      </c>
      <c r="D346" s="33" t="s">
        <v>417</v>
      </c>
      <c r="E346" s="34">
        <v>1.89</v>
      </c>
      <c r="F346" s="34" t="s">
        <v>4</v>
      </c>
      <c r="G346" s="35">
        <v>68.040000000000006</v>
      </c>
      <c r="H346" s="36">
        <f>ROUND(I346/0.8,0)</f>
        <v>1249</v>
      </c>
      <c r="I346" s="37">
        <v>999</v>
      </c>
      <c r="J346" s="6">
        <v>397</v>
      </c>
    </row>
    <row r="347" spans="1:10" ht="15.75" x14ac:dyDescent="0.2">
      <c r="A347" s="30">
        <v>164633</v>
      </c>
      <c r="B347" s="31" t="s">
        <v>251</v>
      </c>
      <c r="C347" s="32" t="s">
        <v>529</v>
      </c>
      <c r="D347" s="33" t="s">
        <v>417</v>
      </c>
      <c r="E347" s="34">
        <v>1.89</v>
      </c>
      <c r="F347" s="34" t="s">
        <v>4</v>
      </c>
      <c r="G347" s="35">
        <v>68.040000000000006</v>
      </c>
      <c r="H347" s="36">
        <f>ROUND(I347/0.8,0)</f>
        <v>1249</v>
      </c>
      <c r="I347" s="37">
        <v>999</v>
      </c>
      <c r="J347" s="6">
        <v>398</v>
      </c>
    </row>
    <row r="348" spans="1:10" ht="15.75" x14ac:dyDescent="0.2">
      <c r="A348" s="30">
        <v>164634</v>
      </c>
      <c r="B348" s="31" t="s">
        <v>251</v>
      </c>
      <c r="C348" s="32" t="s">
        <v>530</v>
      </c>
      <c r="D348" s="33" t="s">
        <v>417</v>
      </c>
      <c r="E348" s="34">
        <v>1.89</v>
      </c>
      <c r="F348" s="34" t="s">
        <v>4</v>
      </c>
      <c r="G348" s="35">
        <v>68.040000000000006</v>
      </c>
      <c r="H348" s="36">
        <f>ROUND(I348/0.8,0)</f>
        <v>1361</v>
      </c>
      <c r="I348" s="37">
        <v>1089</v>
      </c>
      <c r="J348" s="6">
        <v>399</v>
      </c>
    </row>
    <row r="349" spans="1:10" ht="15.75" x14ac:dyDescent="0.2">
      <c r="A349" s="30">
        <v>164631</v>
      </c>
      <c r="B349" s="31" t="s">
        <v>531</v>
      </c>
      <c r="C349" s="32" t="s">
        <v>532</v>
      </c>
      <c r="D349" s="33" t="s">
        <v>417</v>
      </c>
      <c r="E349" s="34">
        <v>1.89</v>
      </c>
      <c r="F349" s="34" t="s">
        <v>4</v>
      </c>
      <c r="G349" s="35">
        <v>68.040000000000006</v>
      </c>
      <c r="H349" s="36">
        <f>ROUND(I349/0.8,0)</f>
        <v>1249</v>
      </c>
      <c r="I349" s="37">
        <v>999</v>
      </c>
      <c r="J349" s="6">
        <v>400</v>
      </c>
    </row>
    <row r="350" spans="1:10" ht="15.75" x14ac:dyDescent="0.2">
      <c r="A350" s="30">
        <v>164632</v>
      </c>
      <c r="B350" s="31" t="s">
        <v>531</v>
      </c>
      <c r="C350" s="32" t="s">
        <v>533</v>
      </c>
      <c r="D350" s="33" t="s">
        <v>417</v>
      </c>
      <c r="E350" s="34">
        <v>1.89</v>
      </c>
      <c r="F350" s="34" t="s">
        <v>4</v>
      </c>
      <c r="G350" s="35">
        <v>68.040000000000006</v>
      </c>
      <c r="H350" s="36">
        <f>ROUND(I350/0.8,0)</f>
        <v>1374</v>
      </c>
      <c r="I350" s="37">
        <v>1099</v>
      </c>
      <c r="J350" s="6">
        <v>401</v>
      </c>
    </row>
    <row r="351" spans="1:10" ht="15.75" x14ac:dyDescent="0.2">
      <c r="A351" s="30">
        <v>168910</v>
      </c>
      <c r="B351" s="31" t="s">
        <v>534</v>
      </c>
      <c r="C351" s="32" t="s">
        <v>535</v>
      </c>
      <c r="D351" s="33" t="s">
        <v>417</v>
      </c>
      <c r="E351" s="34">
        <v>1.89</v>
      </c>
      <c r="F351" s="34" t="s">
        <v>4</v>
      </c>
      <c r="G351" s="35">
        <v>68.040000000000006</v>
      </c>
      <c r="H351" s="36">
        <f>ROUND(I351/0.8,0)</f>
        <v>1074</v>
      </c>
      <c r="I351" s="37">
        <v>859</v>
      </c>
      <c r="J351" s="6">
        <v>404</v>
      </c>
    </row>
    <row r="352" spans="1:10" ht="15.75" x14ac:dyDescent="0.2">
      <c r="A352" s="30">
        <v>168911</v>
      </c>
      <c r="B352" s="31" t="s">
        <v>534</v>
      </c>
      <c r="C352" s="32" t="s">
        <v>536</v>
      </c>
      <c r="D352" s="33" t="s">
        <v>417</v>
      </c>
      <c r="E352" s="34">
        <v>1.89</v>
      </c>
      <c r="F352" s="34" t="s">
        <v>4</v>
      </c>
      <c r="G352" s="35">
        <v>68.040000000000006</v>
      </c>
      <c r="H352" s="36">
        <f>ROUND(I352/0.8,0)</f>
        <v>1074</v>
      </c>
      <c r="I352" s="37">
        <v>859</v>
      </c>
      <c r="J352" s="6">
        <v>405</v>
      </c>
    </row>
    <row r="353" spans="1:10" ht="15.75" x14ac:dyDescent="0.2">
      <c r="A353" s="30">
        <v>168925</v>
      </c>
      <c r="B353" s="31" t="s">
        <v>537</v>
      </c>
      <c r="C353" s="32" t="s">
        <v>538</v>
      </c>
      <c r="D353" s="33" t="s">
        <v>53</v>
      </c>
      <c r="E353" s="34">
        <v>1.5</v>
      </c>
      <c r="F353" s="34" t="s">
        <v>4</v>
      </c>
      <c r="G353" s="35">
        <v>54</v>
      </c>
      <c r="H353" s="36">
        <f>ROUND(I353/0.8,0)</f>
        <v>749</v>
      </c>
      <c r="I353" s="37">
        <v>599</v>
      </c>
      <c r="J353" s="6">
        <v>406</v>
      </c>
    </row>
    <row r="354" spans="1:10" ht="15.75" x14ac:dyDescent="0.2">
      <c r="A354" s="30">
        <v>168926</v>
      </c>
      <c r="B354" s="31" t="s">
        <v>537</v>
      </c>
      <c r="C354" s="32" t="s">
        <v>539</v>
      </c>
      <c r="D354" s="33" t="s">
        <v>53</v>
      </c>
      <c r="E354" s="34">
        <v>1.5</v>
      </c>
      <c r="F354" s="34" t="s">
        <v>4</v>
      </c>
      <c r="G354" s="35">
        <v>54</v>
      </c>
      <c r="H354" s="36">
        <f>ROUND(I354/0.8,0)</f>
        <v>749</v>
      </c>
      <c r="I354" s="37">
        <v>599</v>
      </c>
      <c r="J354" s="6">
        <v>407</v>
      </c>
    </row>
    <row r="355" spans="1:10" ht="15.75" x14ac:dyDescent="0.2">
      <c r="A355" s="30">
        <v>164352</v>
      </c>
      <c r="B355" s="31" t="s">
        <v>540</v>
      </c>
      <c r="C355" s="32" t="s">
        <v>541</v>
      </c>
      <c r="D355" s="33" t="s">
        <v>53</v>
      </c>
      <c r="E355" s="34">
        <v>1.5</v>
      </c>
      <c r="F355" s="34" t="s">
        <v>4</v>
      </c>
      <c r="G355" s="35">
        <v>54</v>
      </c>
      <c r="H355" s="36">
        <f>ROUND(I355/0.8,0)</f>
        <v>749</v>
      </c>
      <c r="I355" s="37">
        <v>599</v>
      </c>
      <c r="J355" s="6">
        <v>411</v>
      </c>
    </row>
    <row r="356" spans="1:10" ht="15.75" x14ac:dyDescent="0.2">
      <c r="A356" s="30">
        <v>164353</v>
      </c>
      <c r="B356" s="31" t="s">
        <v>540</v>
      </c>
      <c r="C356" s="32" t="s">
        <v>542</v>
      </c>
      <c r="D356" s="33" t="s">
        <v>53</v>
      </c>
      <c r="E356" s="34">
        <v>1.5</v>
      </c>
      <c r="F356" s="34" t="s">
        <v>4</v>
      </c>
      <c r="G356" s="35">
        <v>54</v>
      </c>
      <c r="H356" s="36">
        <f>ROUND(I356/0.8,0)</f>
        <v>836</v>
      </c>
      <c r="I356" s="37">
        <v>669</v>
      </c>
      <c r="J356" s="6">
        <v>412</v>
      </c>
    </row>
    <row r="357" spans="1:10" ht="15.75" x14ac:dyDescent="0.2">
      <c r="A357" s="30">
        <v>164356</v>
      </c>
      <c r="B357" s="31" t="s">
        <v>543</v>
      </c>
      <c r="C357" s="32" t="s">
        <v>544</v>
      </c>
      <c r="D357" s="33" t="s">
        <v>545</v>
      </c>
      <c r="E357" s="34">
        <v>1</v>
      </c>
      <c r="F357" s="34" t="s">
        <v>67</v>
      </c>
      <c r="G357" s="35">
        <v>0</v>
      </c>
      <c r="H357" s="36">
        <f>ROUND(I357/0.8,0)</f>
        <v>2211</v>
      </c>
      <c r="I357" s="37">
        <v>1769</v>
      </c>
      <c r="J357" s="6">
        <v>413</v>
      </c>
    </row>
    <row r="358" spans="1:10" ht="15.75" x14ac:dyDescent="0.2">
      <c r="A358" s="30">
        <v>164357</v>
      </c>
      <c r="B358" s="31" t="s">
        <v>543</v>
      </c>
      <c r="C358" s="32" t="s">
        <v>546</v>
      </c>
      <c r="D358" s="33" t="s">
        <v>53</v>
      </c>
      <c r="E358" s="34">
        <v>1.5</v>
      </c>
      <c r="F358" s="34" t="s">
        <v>4</v>
      </c>
      <c r="G358" s="35">
        <v>54</v>
      </c>
      <c r="H358" s="36">
        <f>ROUND(I358/0.8,0)</f>
        <v>749</v>
      </c>
      <c r="I358" s="37">
        <v>599</v>
      </c>
      <c r="J358" s="6">
        <v>414</v>
      </c>
    </row>
    <row r="359" spans="1:10" ht="15.75" x14ac:dyDescent="0.2">
      <c r="A359" s="30">
        <v>164358</v>
      </c>
      <c r="B359" s="31" t="s">
        <v>543</v>
      </c>
      <c r="C359" s="32" t="s">
        <v>547</v>
      </c>
      <c r="D359" s="33" t="s">
        <v>53</v>
      </c>
      <c r="E359" s="34">
        <v>1.5</v>
      </c>
      <c r="F359" s="34" t="s">
        <v>4</v>
      </c>
      <c r="G359" s="35">
        <v>54</v>
      </c>
      <c r="H359" s="36">
        <f>ROUND(I359/0.8,0)</f>
        <v>836</v>
      </c>
      <c r="I359" s="37">
        <v>669</v>
      </c>
      <c r="J359" s="6">
        <v>415</v>
      </c>
    </row>
    <row r="360" spans="1:10" ht="15.75" x14ac:dyDescent="0.2">
      <c r="A360" s="30">
        <v>164637</v>
      </c>
      <c r="B360" s="31" t="s">
        <v>548</v>
      </c>
      <c r="C360" s="32" t="s">
        <v>549</v>
      </c>
      <c r="D360" s="33" t="s">
        <v>417</v>
      </c>
      <c r="E360" s="34">
        <v>1.89</v>
      </c>
      <c r="F360" s="34" t="s">
        <v>4</v>
      </c>
      <c r="G360" s="35">
        <v>68.040000000000006</v>
      </c>
      <c r="H360" s="36">
        <f>ROUND(I360/0.8,0)</f>
        <v>1074</v>
      </c>
      <c r="I360" s="37">
        <v>859</v>
      </c>
      <c r="J360" s="6">
        <v>416</v>
      </c>
    </row>
    <row r="361" spans="1:10" ht="15.75" x14ac:dyDescent="0.2">
      <c r="A361" s="30">
        <v>164638</v>
      </c>
      <c r="B361" s="31" t="s">
        <v>548</v>
      </c>
      <c r="C361" s="32" t="s">
        <v>550</v>
      </c>
      <c r="D361" s="33" t="s">
        <v>417</v>
      </c>
      <c r="E361" s="34">
        <v>1.89</v>
      </c>
      <c r="F361" s="34" t="s">
        <v>4</v>
      </c>
      <c r="G361" s="35">
        <v>68.040000000000006</v>
      </c>
      <c r="H361" s="36">
        <f>ROUND(I361/0.8,0)</f>
        <v>1174</v>
      </c>
      <c r="I361" s="37">
        <v>939</v>
      </c>
      <c r="J361" s="6">
        <v>417</v>
      </c>
    </row>
    <row r="362" spans="1:10" ht="15.75" x14ac:dyDescent="0.2">
      <c r="A362" s="30">
        <v>168931</v>
      </c>
      <c r="B362" s="31" t="s">
        <v>551</v>
      </c>
      <c r="C362" s="32" t="s">
        <v>552</v>
      </c>
      <c r="D362" s="33" t="s">
        <v>53</v>
      </c>
      <c r="E362" s="34">
        <v>1.5</v>
      </c>
      <c r="F362" s="34" t="s">
        <v>4</v>
      </c>
      <c r="G362" s="35">
        <v>54</v>
      </c>
      <c r="H362" s="36">
        <f>ROUND(I362/0.8,0)</f>
        <v>749</v>
      </c>
      <c r="I362" s="37">
        <v>599</v>
      </c>
      <c r="J362" s="6">
        <v>418</v>
      </c>
    </row>
    <row r="363" spans="1:10" ht="15.75" x14ac:dyDescent="0.2">
      <c r="A363" s="30">
        <v>168928</v>
      </c>
      <c r="B363" s="31" t="s">
        <v>553</v>
      </c>
      <c r="C363" s="32" t="s">
        <v>554</v>
      </c>
      <c r="D363" s="33" t="s">
        <v>53</v>
      </c>
      <c r="E363" s="34">
        <v>1</v>
      </c>
      <c r="F363" s="34" t="s">
        <v>6</v>
      </c>
      <c r="G363" s="35">
        <v>0</v>
      </c>
      <c r="H363" s="36">
        <f>ROUND(I363/0.8,0)</f>
        <v>911</v>
      </c>
      <c r="I363" s="37">
        <v>729</v>
      </c>
      <c r="J363" s="6">
        <v>419</v>
      </c>
    </row>
    <row r="364" spans="1:10" ht="15.75" x14ac:dyDescent="0.2">
      <c r="A364" s="30">
        <v>168912</v>
      </c>
      <c r="B364" s="31" t="s">
        <v>555</v>
      </c>
      <c r="C364" s="32" t="s">
        <v>556</v>
      </c>
      <c r="D364" s="33" t="s">
        <v>417</v>
      </c>
      <c r="E364" s="34">
        <v>1.89</v>
      </c>
      <c r="F364" s="34" t="s">
        <v>4</v>
      </c>
      <c r="G364" s="35">
        <v>68.040000000000006</v>
      </c>
      <c r="H364" s="36">
        <f>ROUND(I364/0.8,0)</f>
        <v>1249</v>
      </c>
      <c r="I364" s="37">
        <v>999</v>
      </c>
      <c r="J364" s="6">
        <v>420</v>
      </c>
    </row>
    <row r="365" spans="1:10" ht="15.75" x14ac:dyDescent="0.2">
      <c r="A365" s="30">
        <v>168913</v>
      </c>
      <c r="B365" s="31" t="s">
        <v>555</v>
      </c>
      <c r="C365" s="32" t="s">
        <v>557</v>
      </c>
      <c r="D365" s="33" t="s">
        <v>417</v>
      </c>
      <c r="E365" s="34">
        <v>1.89</v>
      </c>
      <c r="F365" s="34" t="s">
        <v>4</v>
      </c>
      <c r="G365" s="35">
        <v>68.040000000000006</v>
      </c>
      <c r="H365" s="36">
        <f>ROUND(I365/0.8,0)</f>
        <v>1249</v>
      </c>
      <c r="I365" s="37">
        <v>999</v>
      </c>
      <c r="J365" s="6">
        <v>421</v>
      </c>
    </row>
    <row r="366" spans="1:10" ht="15.75" x14ac:dyDescent="0.2">
      <c r="A366" s="30">
        <v>164362</v>
      </c>
      <c r="B366" s="31" t="s">
        <v>558</v>
      </c>
      <c r="C366" s="32" t="s">
        <v>559</v>
      </c>
      <c r="D366" s="33" t="s">
        <v>53</v>
      </c>
      <c r="E366" s="34">
        <v>1.5</v>
      </c>
      <c r="F366" s="34" t="s">
        <v>4</v>
      </c>
      <c r="G366" s="35">
        <v>54</v>
      </c>
      <c r="H366" s="36">
        <f>ROUND(I366/0.8,0)</f>
        <v>749</v>
      </c>
      <c r="I366" s="37">
        <v>599</v>
      </c>
      <c r="J366" s="6">
        <v>422</v>
      </c>
    </row>
    <row r="367" spans="1:10" ht="15.75" x14ac:dyDescent="0.2">
      <c r="A367" s="30">
        <v>164635</v>
      </c>
      <c r="B367" s="31" t="s">
        <v>560</v>
      </c>
      <c r="C367" s="32" t="s">
        <v>561</v>
      </c>
      <c r="D367" s="33" t="s">
        <v>417</v>
      </c>
      <c r="E367" s="34">
        <v>1.89</v>
      </c>
      <c r="F367" s="34" t="s">
        <v>4</v>
      </c>
      <c r="G367" s="35">
        <v>68.040000000000006</v>
      </c>
      <c r="H367" s="36">
        <f>ROUND(I367/0.8,0)</f>
        <v>1249</v>
      </c>
      <c r="I367" s="37">
        <v>999</v>
      </c>
      <c r="J367" s="6">
        <v>423</v>
      </c>
    </row>
    <row r="368" spans="1:10" ht="15.75" x14ac:dyDescent="0.2">
      <c r="A368" s="30">
        <v>164363</v>
      </c>
      <c r="B368" s="31" t="s">
        <v>562</v>
      </c>
      <c r="C368" s="32" t="s">
        <v>563</v>
      </c>
      <c r="D368" s="33" t="s">
        <v>53</v>
      </c>
      <c r="E368" s="34">
        <v>1.5</v>
      </c>
      <c r="F368" s="34" t="s">
        <v>4</v>
      </c>
      <c r="G368" s="35">
        <v>54</v>
      </c>
      <c r="H368" s="36">
        <f>ROUND(I368/0.8,0)</f>
        <v>749</v>
      </c>
      <c r="I368" s="37">
        <v>599</v>
      </c>
      <c r="J368" s="6">
        <v>424</v>
      </c>
    </row>
    <row r="369" spans="1:10" ht="15.75" x14ac:dyDescent="0.2">
      <c r="A369" s="30">
        <v>168914</v>
      </c>
      <c r="B369" s="31" t="s">
        <v>564</v>
      </c>
      <c r="C369" s="32" t="s">
        <v>565</v>
      </c>
      <c r="D369" s="33" t="s">
        <v>417</v>
      </c>
      <c r="E369" s="34">
        <v>1.89</v>
      </c>
      <c r="F369" s="34" t="s">
        <v>4</v>
      </c>
      <c r="G369" s="35">
        <v>68.040000000000006</v>
      </c>
      <c r="H369" s="36">
        <f>ROUND(I369/0.8,0)</f>
        <v>1249</v>
      </c>
      <c r="I369" s="37">
        <v>999</v>
      </c>
      <c r="J369" s="6">
        <v>425</v>
      </c>
    </row>
    <row r="370" spans="1:10" ht="15.75" x14ac:dyDescent="0.2">
      <c r="A370" s="30">
        <v>168916</v>
      </c>
      <c r="B370" s="31" t="s">
        <v>564</v>
      </c>
      <c r="C370" s="32" t="s">
        <v>566</v>
      </c>
      <c r="D370" s="33" t="s">
        <v>417</v>
      </c>
      <c r="E370" s="34">
        <v>1.89</v>
      </c>
      <c r="F370" s="34" t="s">
        <v>4</v>
      </c>
      <c r="G370" s="35">
        <v>68.040000000000006</v>
      </c>
      <c r="H370" s="36">
        <f>ROUND(I370/0.8,0)</f>
        <v>1249</v>
      </c>
      <c r="I370" s="37">
        <v>999</v>
      </c>
      <c r="J370" s="6">
        <v>426</v>
      </c>
    </row>
    <row r="371" spans="1:10" ht="15.75" x14ac:dyDescent="0.2">
      <c r="A371" s="30">
        <v>164283</v>
      </c>
      <c r="B371" s="31" t="s">
        <v>425</v>
      </c>
      <c r="C371" s="32" t="s">
        <v>567</v>
      </c>
      <c r="D371" s="33" t="s">
        <v>53</v>
      </c>
      <c r="E371" s="34">
        <v>1.5</v>
      </c>
      <c r="F371" s="34" t="s">
        <v>4</v>
      </c>
      <c r="G371" s="35">
        <v>54</v>
      </c>
      <c r="H371" s="36">
        <f>ROUND(I371/0.8,0)</f>
        <v>749</v>
      </c>
      <c r="I371" s="37">
        <v>599</v>
      </c>
      <c r="J371" s="6">
        <v>427</v>
      </c>
    </row>
    <row r="372" spans="1:10" ht="16.5" thickBot="1" x14ac:dyDescent="0.25">
      <c r="A372" s="38">
        <v>164341</v>
      </c>
      <c r="B372" s="39" t="s">
        <v>408</v>
      </c>
      <c r="C372" s="40" t="s">
        <v>568</v>
      </c>
      <c r="D372" s="41" t="s">
        <v>53</v>
      </c>
      <c r="E372" s="42">
        <v>1.5</v>
      </c>
      <c r="F372" s="42" t="s">
        <v>4</v>
      </c>
      <c r="G372" s="43">
        <v>54</v>
      </c>
      <c r="H372" s="44">
        <f>ROUND(I372/0.8,0)</f>
        <v>749</v>
      </c>
      <c r="I372" s="45">
        <v>599</v>
      </c>
      <c r="J372" s="6">
        <v>428</v>
      </c>
    </row>
    <row r="373" spans="1:10" s="8" customFormat="1" ht="13.5" thickTop="1" x14ac:dyDescent="0.2">
      <c r="H373" s="11"/>
      <c r="I373" s="12"/>
    </row>
    <row r="374" spans="1:10" s="8" customFormat="1" x14ac:dyDescent="0.2">
      <c r="H374" s="11"/>
      <c r="I374" s="12"/>
    </row>
    <row r="375" spans="1:10" s="8" customFormat="1" x14ac:dyDescent="0.2">
      <c r="H375" s="11"/>
      <c r="I375" s="12"/>
    </row>
    <row r="376" spans="1:10" s="8" customFormat="1" x14ac:dyDescent="0.2">
      <c r="H376" s="11"/>
      <c r="I376" s="12"/>
    </row>
    <row r="377" spans="1:10" s="8" customFormat="1" x14ac:dyDescent="0.2">
      <c r="H377" s="11"/>
      <c r="I377" s="12"/>
    </row>
    <row r="378" spans="1:10" s="8" customFormat="1" x14ac:dyDescent="0.2">
      <c r="H378" s="11"/>
      <c r="I378" s="12"/>
    </row>
    <row r="379" spans="1:10" s="8" customFormat="1" x14ac:dyDescent="0.2">
      <c r="H379" s="11"/>
      <c r="I379" s="12"/>
    </row>
    <row r="380" spans="1:10" s="8" customFormat="1" x14ac:dyDescent="0.2">
      <c r="H380" s="11"/>
      <c r="I380" s="12"/>
    </row>
    <row r="381" spans="1:10" s="8" customFormat="1" x14ac:dyDescent="0.2">
      <c r="H381" s="11"/>
      <c r="I381" s="12"/>
    </row>
    <row r="382" spans="1:10" s="8" customFormat="1" x14ac:dyDescent="0.2">
      <c r="H382" s="11"/>
      <c r="I382" s="12"/>
    </row>
    <row r="383" spans="1:10" s="8" customFormat="1" x14ac:dyDescent="0.2">
      <c r="H383" s="11"/>
      <c r="I383" s="12"/>
    </row>
    <row r="384" spans="1:10" s="8" customFormat="1" x14ac:dyDescent="0.2">
      <c r="H384" s="11"/>
      <c r="I384" s="12"/>
    </row>
    <row r="385" spans="8:9" s="8" customFormat="1" x14ac:dyDescent="0.2">
      <c r="H385" s="11"/>
      <c r="I385" s="12"/>
    </row>
    <row r="386" spans="8:9" s="8" customFormat="1" x14ac:dyDescent="0.2">
      <c r="H386" s="11"/>
      <c r="I386" s="12"/>
    </row>
    <row r="387" spans="8:9" s="8" customFormat="1" x14ac:dyDescent="0.2">
      <c r="H387" s="11"/>
      <c r="I387" s="12"/>
    </row>
    <row r="388" spans="8:9" s="8" customFormat="1" x14ac:dyDescent="0.2">
      <c r="H388" s="11"/>
      <c r="I388" s="12"/>
    </row>
    <row r="389" spans="8:9" s="8" customFormat="1" x14ac:dyDescent="0.2">
      <c r="H389" s="11"/>
      <c r="I389" s="12"/>
    </row>
    <row r="390" spans="8:9" s="8" customFormat="1" x14ac:dyDescent="0.2">
      <c r="H390" s="11"/>
      <c r="I390" s="12"/>
    </row>
    <row r="391" spans="8:9" s="8" customFormat="1" x14ac:dyDescent="0.2">
      <c r="H391" s="11"/>
      <c r="I391" s="12"/>
    </row>
    <row r="392" spans="8:9" s="8" customFormat="1" x14ac:dyDescent="0.2">
      <c r="H392" s="11"/>
      <c r="I392" s="12"/>
    </row>
    <row r="393" spans="8:9" s="8" customFormat="1" x14ac:dyDescent="0.2">
      <c r="H393" s="11"/>
      <c r="I393" s="12"/>
    </row>
    <row r="394" spans="8:9" s="8" customFormat="1" x14ac:dyDescent="0.2">
      <c r="H394" s="11"/>
      <c r="I394" s="12"/>
    </row>
  </sheetData>
  <sheetProtection autoFilter="0"/>
  <autoFilter ref="A4:J4" xr:uid="{77875BF5-154B-45C8-9452-0D3273D90D6A}">
    <sortState xmlns:xlrd2="http://schemas.microsoft.com/office/spreadsheetml/2017/richdata2" ref="A5:J372">
      <sortCondition ref="J4"/>
    </sortState>
  </autoFilter>
  <mergeCells count="3">
    <mergeCell ref="A3:B3"/>
    <mergeCell ref="F3:I3"/>
    <mergeCell ref="F1:I2"/>
  </mergeCells>
  <pageMargins left="0.19685039370078741" right="0.19685039370078741" top="0.19685039370078741" bottom="0.19685039370078741" header="0.19685039370078741" footer="0.19685039370078741"/>
  <pageSetup paperSize="9" scale="46" fitToHeight="0" orientation="portrait" r:id="rId1"/>
  <headerFoot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Ceník</vt:lpstr>
      <vt:lpstr>Ceník!Oblast_tisku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admin</cp:lastModifiedBy>
  <cp:lastPrinted>2026-05-28T09:02:10Z</cp:lastPrinted>
  <dcterms:created xsi:type="dcterms:W3CDTF">2026-05-26T10:26:04Z</dcterms:created>
  <dcterms:modified xsi:type="dcterms:W3CDTF">2026-05-28T09:03:00Z</dcterms:modified>
</cp:coreProperties>
</file>